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Password="9404" lockStructure="1"/>
  <bookViews>
    <workbookView xWindow="0" yWindow="516" windowWidth="16608" windowHeight="9372" tabRatio="578"/>
  </bookViews>
  <sheets>
    <sheet name="Countywide Performance" sheetId="3" r:id="rId1"/>
    <sheet name="Blaby" sheetId="2" r:id="rId2"/>
    <sheet name="Charnwood" sheetId="4" r:id="rId3"/>
    <sheet name="Harborough" sheetId="6" r:id="rId4"/>
    <sheet name="Hinckley" sheetId="8" r:id="rId5"/>
    <sheet name="Melton" sheetId="9" r:id="rId6"/>
    <sheet name="NWL" sheetId="10" r:id="rId7"/>
    <sheet name="Oadby &amp; Wigston" sheetId="11" r:id="rId8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77" i="2" l="1"/>
  <c r="H11" i="4"/>
  <c r="I11" i="4"/>
  <c r="H12" i="4"/>
  <c r="I12" i="4"/>
  <c r="H13" i="4"/>
  <c r="I13" i="4"/>
  <c r="H14" i="4"/>
  <c r="I14" i="4"/>
  <c r="H15" i="4"/>
  <c r="I15" i="4"/>
  <c r="H16" i="4"/>
  <c r="I16" i="4"/>
  <c r="H17" i="4"/>
  <c r="I17" i="4"/>
  <c r="H18" i="4"/>
  <c r="I18" i="4"/>
  <c r="H19" i="4"/>
  <c r="I19" i="4"/>
  <c r="H20" i="4"/>
  <c r="I20" i="4"/>
  <c r="H21" i="4"/>
  <c r="I21" i="4"/>
  <c r="H22" i="4"/>
  <c r="I22" i="4"/>
  <c r="H23" i="4"/>
  <c r="I23" i="4"/>
  <c r="H24" i="4"/>
  <c r="I24" i="4"/>
  <c r="H25" i="4"/>
  <c r="I25" i="4"/>
  <c r="H26" i="4"/>
  <c r="I26" i="4"/>
  <c r="H27" i="4"/>
  <c r="I27" i="4"/>
  <c r="H28" i="4"/>
  <c r="I28" i="4"/>
  <c r="H29" i="4"/>
  <c r="I29" i="4"/>
  <c r="H30" i="4"/>
  <c r="I30" i="4"/>
  <c r="H31" i="4"/>
  <c r="I31" i="4"/>
  <c r="H32" i="4"/>
  <c r="I32" i="4"/>
  <c r="H33" i="4"/>
  <c r="I33" i="4"/>
  <c r="H34" i="4"/>
  <c r="I34" i="4"/>
  <c r="H35" i="4"/>
  <c r="I35" i="4"/>
  <c r="H36" i="4"/>
  <c r="I36" i="4"/>
  <c r="H37" i="4"/>
  <c r="I37" i="4"/>
  <c r="H38" i="4"/>
  <c r="I38" i="4"/>
  <c r="H39" i="4"/>
  <c r="I39" i="4"/>
  <c r="H40" i="4"/>
  <c r="I40" i="4"/>
  <c r="H41" i="4"/>
  <c r="I41" i="4"/>
  <c r="H42" i="4"/>
  <c r="I42" i="4"/>
  <c r="H43" i="4"/>
  <c r="I43" i="4"/>
  <c r="H44" i="4"/>
  <c r="I44" i="4"/>
  <c r="H45" i="4"/>
  <c r="I45" i="4"/>
  <c r="H46" i="4"/>
  <c r="I46" i="4"/>
  <c r="H47" i="4"/>
  <c r="I47" i="4"/>
  <c r="H48" i="4"/>
  <c r="I48" i="4"/>
  <c r="H49" i="4"/>
  <c r="I49" i="4"/>
  <c r="H50" i="4"/>
  <c r="I50" i="4"/>
  <c r="H39" i="2"/>
  <c r="I39" i="2"/>
  <c r="H40" i="2"/>
  <c r="I40" i="2"/>
  <c r="H41" i="2"/>
  <c r="I41" i="2"/>
  <c r="H42" i="2"/>
  <c r="I42" i="2"/>
  <c r="H43" i="2"/>
  <c r="I43" i="2"/>
  <c r="H44" i="2"/>
  <c r="I44" i="2"/>
  <c r="H45" i="2"/>
  <c r="I45" i="2"/>
  <c r="H46" i="2"/>
  <c r="I46" i="2"/>
  <c r="H47" i="2"/>
  <c r="I47" i="2"/>
  <c r="H48" i="2"/>
  <c r="I48" i="2"/>
  <c r="H49" i="2"/>
  <c r="I49" i="2"/>
  <c r="H50" i="2"/>
  <c r="I50" i="2"/>
  <c r="H51" i="2"/>
  <c r="I51" i="2"/>
  <c r="Q5" i="11"/>
  <c r="Q9" i="11"/>
  <c r="Q6" i="11"/>
  <c r="Q7" i="11"/>
  <c r="Q13" i="11"/>
  <c r="Q14" i="11"/>
  <c r="Q18" i="11"/>
  <c r="Q19" i="11"/>
  <c r="Q23" i="11"/>
  <c r="Q24" i="11"/>
  <c r="Q25" i="11"/>
  <c r="Q26" i="11"/>
  <c r="Q27" i="11"/>
  <c r="Q31" i="11"/>
  <c r="Q32" i="11"/>
  <c r="Q41" i="11"/>
  <c r="Q42" i="11"/>
  <c r="Q43" i="11"/>
  <c r="Q10" i="11"/>
  <c r="Q40" i="11"/>
  <c r="Q77" i="11"/>
  <c r="F23" i="3"/>
  <c r="Q5" i="10"/>
  <c r="Q9" i="10"/>
  <c r="Q6" i="10"/>
  <c r="Q7" i="10"/>
  <c r="Q14" i="10"/>
  <c r="Q16" i="10"/>
  <c r="Q18" i="10"/>
  <c r="Q19" i="10"/>
  <c r="Q26" i="10"/>
  <c r="Q27" i="10"/>
  <c r="Q28" i="10"/>
  <c r="Q29" i="10"/>
  <c r="Q30" i="10"/>
  <c r="Q31" i="10"/>
  <c r="Q32" i="10"/>
  <c r="Q33" i="10"/>
  <c r="Q34" i="10"/>
  <c r="Q37" i="10"/>
  <c r="Q38" i="10"/>
  <c r="Q40" i="10"/>
  <c r="Q43" i="10"/>
  <c r="Q47" i="10"/>
  <c r="Q48" i="10"/>
  <c r="Q49" i="10"/>
  <c r="Q50" i="10"/>
  <c r="Q13" i="10"/>
  <c r="Q21" i="10"/>
  <c r="Q25" i="10"/>
  <c r="Q46" i="10"/>
  <c r="Q77" i="10"/>
  <c r="F22" i="3"/>
  <c r="Q5" i="9"/>
  <c r="Q9" i="9"/>
  <c r="Q6" i="9"/>
  <c r="Q7" i="9"/>
  <c r="Q14" i="9"/>
  <c r="Q16" i="9"/>
  <c r="Q17" i="9"/>
  <c r="Q19" i="9"/>
  <c r="Q23" i="9"/>
  <c r="Q24" i="9"/>
  <c r="Q27" i="9"/>
  <c r="Q28" i="9"/>
  <c r="Q32" i="9"/>
  <c r="Q33" i="9"/>
  <c r="Q35" i="9"/>
  <c r="Q40" i="9"/>
  <c r="Q41" i="9"/>
  <c r="Q11" i="9"/>
  <c r="Q22" i="9"/>
  <c r="Q26" i="9"/>
  <c r="Q39" i="9"/>
  <c r="Q43" i="9"/>
  <c r="Q77" i="9"/>
  <c r="F21" i="3"/>
  <c r="Q5" i="8"/>
  <c r="Q9" i="8"/>
  <c r="Q6" i="8"/>
  <c r="Q7" i="8"/>
  <c r="Q12" i="8"/>
  <c r="Q13" i="8"/>
  <c r="Q20" i="8"/>
  <c r="Q15" i="8"/>
  <c r="Q16" i="8"/>
  <c r="Q17" i="8"/>
  <c r="Q18" i="8"/>
  <c r="Q19" i="8"/>
  <c r="Q22" i="8"/>
  <c r="Q21" i="8"/>
  <c r="Q24" i="8"/>
  <c r="Q25" i="8"/>
  <c r="Q27" i="8"/>
  <c r="Q29" i="8"/>
  <c r="Q30" i="8"/>
  <c r="Q31" i="8"/>
  <c r="Q32" i="8"/>
  <c r="Q35" i="8"/>
  <c r="Q37" i="8"/>
  <c r="Q41" i="8"/>
  <c r="Q44" i="8"/>
  <c r="Q45" i="8"/>
  <c r="Q46" i="8"/>
  <c r="Q47" i="8"/>
  <c r="Q48" i="8"/>
  <c r="Q39" i="8"/>
  <c r="Q77" i="8"/>
  <c r="F20" i="3"/>
  <c r="Q5" i="6"/>
  <c r="Q9" i="6"/>
  <c r="Q7" i="6"/>
  <c r="Q13" i="6"/>
  <c r="Q17" i="6"/>
  <c r="Q16" i="6"/>
  <c r="Q20" i="6"/>
  <c r="Q22" i="6"/>
  <c r="Q23" i="6"/>
  <c r="Q25" i="6"/>
  <c r="Q27" i="6"/>
  <c r="Q28" i="6"/>
  <c r="Q29" i="6"/>
  <c r="Q30" i="6"/>
  <c r="Q33" i="6"/>
  <c r="Q35" i="6"/>
  <c r="Q37" i="6"/>
  <c r="Q41" i="6"/>
  <c r="Q46" i="6"/>
  <c r="Q47" i="6"/>
  <c r="Q6" i="6"/>
  <c r="Q15" i="6"/>
  <c r="Q18" i="6"/>
  <c r="Q19" i="6"/>
  <c r="Q44" i="6"/>
  <c r="Q45" i="6"/>
  <c r="Q48" i="6"/>
  <c r="Q77" i="6"/>
  <c r="F19" i="3"/>
  <c r="Q34" i="4"/>
  <c r="Q35" i="4"/>
  <c r="Q36" i="4"/>
  <c r="Q37" i="4"/>
  <c r="Q38" i="4"/>
  <c r="Q39" i="4"/>
  <c r="Q40" i="4"/>
  <c r="Q41" i="4"/>
  <c r="Q42" i="4"/>
  <c r="Q43" i="4"/>
  <c r="Q44" i="4"/>
  <c r="Q45" i="4"/>
  <c r="Q46" i="4"/>
  <c r="Q47" i="4"/>
  <c r="Q48" i="4"/>
  <c r="Q49" i="4"/>
  <c r="Q33" i="4"/>
  <c r="Q5" i="4"/>
  <c r="Q9" i="4"/>
  <c r="Q6" i="4"/>
  <c r="Q7" i="4"/>
  <c r="Q10" i="4"/>
  <c r="Q16" i="4"/>
  <c r="Q18" i="4"/>
  <c r="Q20" i="4"/>
  <c r="Q21" i="4"/>
  <c r="Q23" i="4"/>
  <c r="Q27" i="4"/>
  <c r="Q28" i="4"/>
  <c r="Q30" i="4"/>
  <c r="Q31" i="4"/>
  <c r="Q13" i="4"/>
  <c r="Q77" i="4"/>
  <c r="F18" i="3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38" i="2"/>
  <c r="Q37" i="2"/>
  <c r="Q20" i="2"/>
  <c r="Q5" i="2"/>
  <c r="Q9" i="2"/>
  <c r="Q6" i="2"/>
  <c r="Q7" i="2"/>
  <c r="Q11" i="2"/>
  <c r="Q12" i="2"/>
  <c r="Q10" i="2"/>
  <c r="Q15" i="2"/>
  <c r="Q17" i="2"/>
  <c r="Q21" i="2"/>
  <c r="Q23" i="2"/>
  <c r="Q26" i="2"/>
  <c r="Q27" i="2"/>
  <c r="Q29" i="2"/>
  <c r="Q33" i="2"/>
  <c r="Q34" i="2"/>
  <c r="Q35" i="2"/>
  <c r="Q18" i="2"/>
  <c r="Q31" i="2"/>
  <c r="Q36" i="2"/>
  <c r="Q77" i="2"/>
  <c r="F17" i="3"/>
  <c r="I40" i="11"/>
  <c r="H40" i="11"/>
  <c r="I39" i="11"/>
  <c r="H39" i="11"/>
  <c r="I38" i="11"/>
  <c r="H38" i="11"/>
  <c r="I37" i="11"/>
  <c r="H37" i="11"/>
  <c r="I36" i="11"/>
  <c r="H36" i="11"/>
  <c r="I35" i="11"/>
  <c r="H35" i="11"/>
  <c r="I34" i="11"/>
  <c r="H34" i="11"/>
  <c r="I33" i="11"/>
  <c r="H33" i="11"/>
  <c r="I32" i="11"/>
  <c r="H32" i="11"/>
  <c r="I31" i="11"/>
  <c r="H31" i="11"/>
  <c r="I30" i="11"/>
  <c r="H30" i="11"/>
  <c r="I29" i="11"/>
  <c r="H29" i="11"/>
  <c r="I28" i="11"/>
  <c r="H28" i="11"/>
  <c r="I27" i="11"/>
  <c r="H27" i="11"/>
  <c r="I26" i="11"/>
  <c r="H26" i="11"/>
  <c r="I25" i="11"/>
  <c r="H25" i="11"/>
  <c r="I24" i="11"/>
  <c r="H24" i="11"/>
  <c r="I23" i="11"/>
  <c r="H23" i="11"/>
  <c r="I22" i="11"/>
  <c r="H22" i="11"/>
  <c r="I21" i="11"/>
  <c r="H21" i="11"/>
  <c r="I20" i="11"/>
  <c r="H20" i="11"/>
  <c r="I19" i="11"/>
  <c r="H19" i="11"/>
  <c r="I18" i="11"/>
  <c r="H18" i="11"/>
  <c r="I17" i="11"/>
  <c r="H17" i="11"/>
  <c r="I16" i="11"/>
  <c r="H16" i="11"/>
  <c r="I15" i="11"/>
  <c r="H15" i="11"/>
  <c r="I14" i="11"/>
  <c r="H14" i="11"/>
  <c r="I13" i="11"/>
  <c r="H13" i="11"/>
  <c r="I12" i="11"/>
  <c r="H12" i="11"/>
  <c r="I11" i="11"/>
  <c r="H11" i="11"/>
  <c r="I10" i="11"/>
  <c r="H10" i="11"/>
  <c r="I9" i="11"/>
  <c r="H9" i="11"/>
  <c r="I8" i="11"/>
  <c r="H8" i="11"/>
  <c r="I7" i="11"/>
  <c r="H7" i="11"/>
  <c r="I6" i="11"/>
  <c r="H6" i="11"/>
  <c r="I5" i="11"/>
  <c r="H5" i="11"/>
  <c r="I41" i="11"/>
  <c r="H41" i="11"/>
  <c r="P5" i="11"/>
  <c r="X5" i="11"/>
  <c r="AF5" i="11"/>
  <c r="AH5" i="11"/>
  <c r="P6" i="11"/>
  <c r="X6" i="11"/>
  <c r="AF6" i="11"/>
  <c r="AH6" i="11"/>
  <c r="P7" i="11"/>
  <c r="X7" i="11"/>
  <c r="AF7" i="11"/>
  <c r="AH7" i="11"/>
  <c r="P8" i="11"/>
  <c r="X8" i="11"/>
  <c r="AF8" i="11"/>
  <c r="AH8" i="11"/>
  <c r="P9" i="11"/>
  <c r="X9" i="11"/>
  <c r="AF9" i="11"/>
  <c r="AH9" i="11"/>
  <c r="P10" i="11"/>
  <c r="X10" i="11"/>
  <c r="AF10" i="11"/>
  <c r="AH10" i="11"/>
  <c r="P11" i="11"/>
  <c r="X11" i="11"/>
  <c r="AF11" i="11"/>
  <c r="AH11" i="11"/>
  <c r="P12" i="11"/>
  <c r="X12" i="11"/>
  <c r="AF12" i="11"/>
  <c r="AH12" i="11"/>
  <c r="P13" i="11"/>
  <c r="X13" i="11"/>
  <c r="AF13" i="11"/>
  <c r="AH13" i="11"/>
  <c r="P14" i="11"/>
  <c r="X14" i="11"/>
  <c r="AF14" i="11"/>
  <c r="AH14" i="11"/>
  <c r="P15" i="11"/>
  <c r="X15" i="11"/>
  <c r="AF15" i="11"/>
  <c r="AH15" i="11"/>
  <c r="P16" i="11"/>
  <c r="X16" i="11"/>
  <c r="AF16" i="11"/>
  <c r="AH16" i="11"/>
  <c r="P17" i="11"/>
  <c r="X17" i="11"/>
  <c r="AF17" i="11"/>
  <c r="AH17" i="11"/>
  <c r="P18" i="11"/>
  <c r="X18" i="11"/>
  <c r="AF18" i="11"/>
  <c r="AH18" i="11"/>
  <c r="P19" i="11"/>
  <c r="X19" i="11"/>
  <c r="AF19" i="11"/>
  <c r="AH19" i="11"/>
  <c r="P20" i="11"/>
  <c r="X20" i="11"/>
  <c r="AF20" i="11"/>
  <c r="AH20" i="11"/>
  <c r="P22" i="11"/>
  <c r="X22" i="11"/>
  <c r="AF22" i="11"/>
  <c r="AH22" i="11"/>
  <c r="P21" i="11"/>
  <c r="X21" i="11"/>
  <c r="AF21" i="11"/>
  <c r="AH21" i="11"/>
  <c r="P23" i="11"/>
  <c r="X23" i="11"/>
  <c r="AF23" i="11"/>
  <c r="AH23" i="11"/>
  <c r="P24" i="11"/>
  <c r="X24" i="11"/>
  <c r="AF24" i="11"/>
  <c r="AH24" i="11"/>
  <c r="P25" i="11"/>
  <c r="X25" i="11"/>
  <c r="AF25" i="11"/>
  <c r="AH25" i="11"/>
  <c r="P26" i="11"/>
  <c r="X26" i="11"/>
  <c r="AF26" i="11"/>
  <c r="AH26" i="11"/>
  <c r="P27" i="11"/>
  <c r="X27" i="11"/>
  <c r="AF27" i="11"/>
  <c r="AH27" i="11"/>
  <c r="P28" i="11"/>
  <c r="X28" i="11"/>
  <c r="AF28" i="11"/>
  <c r="AH28" i="11"/>
  <c r="P29" i="11"/>
  <c r="X29" i="11"/>
  <c r="AF29" i="11"/>
  <c r="AH29" i="11"/>
  <c r="P30" i="11"/>
  <c r="X30" i="11"/>
  <c r="AF30" i="11"/>
  <c r="AH30" i="11"/>
  <c r="P31" i="11"/>
  <c r="X31" i="11"/>
  <c r="AF31" i="11"/>
  <c r="AH31" i="11"/>
  <c r="P32" i="11"/>
  <c r="X32" i="11"/>
  <c r="AF32" i="11"/>
  <c r="AH32" i="11"/>
  <c r="P33" i="11"/>
  <c r="X33" i="11"/>
  <c r="AF33" i="11"/>
  <c r="AH33" i="11"/>
  <c r="P34" i="11"/>
  <c r="X34" i="11"/>
  <c r="AF34" i="11"/>
  <c r="AH34" i="11"/>
  <c r="P35" i="11"/>
  <c r="X35" i="11"/>
  <c r="AF35" i="11"/>
  <c r="AH35" i="11"/>
  <c r="P36" i="11"/>
  <c r="X36" i="11"/>
  <c r="AF36" i="11"/>
  <c r="AH36" i="11"/>
  <c r="P37" i="11"/>
  <c r="X37" i="11"/>
  <c r="AF37" i="11"/>
  <c r="AH37" i="11"/>
  <c r="P38" i="11"/>
  <c r="X38" i="11"/>
  <c r="AF38" i="11"/>
  <c r="AH38" i="11"/>
  <c r="P39" i="11"/>
  <c r="X39" i="11"/>
  <c r="AF39" i="11"/>
  <c r="AH39" i="11"/>
  <c r="P40" i="11"/>
  <c r="X40" i="11"/>
  <c r="AF40" i="11"/>
  <c r="AH40" i="11"/>
  <c r="P41" i="11"/>
  <c r="X41" i="11"/>
  <c r="AF41" i="11"/>
  <c r="AH41" i="11"/>
  <c r="H42" i="11"/>
  <c r="P42" i="11"/>
  <c r="X42" i="11"/>
  <c r="AF42" i="11"/>
  <c r="AH42" i="11"/>
  <c r="H43" i="11"/>
  <c r="P43" i="11"/>
  <c r="X43" i="11"/>
  <c r="AF43" i="11"/>
  <c r="AH43" i="11"/>
  <c r="H44" i="11"/>
  <c r="P44" i="11"/>
  <c r="X44" i="11"/>
  <c r="AF44" i="11"/>
  <c r="AH44" i="11"/>
  <c r="H45" i="11"/>
  <c r="P45" i="11"/>
  <c r="X45" i="11"/>
  <c r="AF45" i="11"/>
  <c r="AH45" i="11"/>
  <c r="H46" i="11"/>
  <c r="P46" i="11"/>
  <c r="X46" i="11"/>
  <c r="AF46" i="11"/>
  <c r="AH46" i="11"/>
  <c r="H47" i="11"/>
  <c r="P47" i="11"/>
  <c r="X47" i="11"/>
  <c r="AF47" i="11"/>
  <c r="AH47" i="11"/>
  <c r="H48" i="11"/>
  <c r="P48" i="11"/>
  <c r="X48" i="11"/>
  <c r="AF48" i="11"/>
  <c r="AH48" i="11"/>
  <c r="H49" i="11"/>
  <c r="P49" i="11"/>
  <c r="X49" i="11"/>
  <c r="AF49" i="11"/>
  <c r="AH49" i="11"/>
  <c r="H50" i="11"/>
  <c r="P50" i="11"/>
  <c r="X50" i="11"/>
  <c r="AF50" i="11"/>
  <c r="AH50" i="11"/>
  <c r="H51" i="11"/>
  <c r="P51" i="11"/>
  <c r="X51" i="11"/>
  <c r="AF51" i="11"/>
  <c r="AH51" i="11"/>
  <c r="H52" i="11"/>
  <c r="P52" i="11"/>
  <c r="X52" i="11"/>
  <c r="AF52" i="11"/>
  <c r="AH52" i="11"/>
  <c r="H53" i="11"/>
  <c r="P53" i="11"/>
  <c r="X53" i="11"/>
  <c r="AF53" i="11"/>
  <c r="AH53" i="11"/>
  <c r="H54" i="11"/>
  <c r="P54" i="11"/>
  <c r="X54" i="11"/>
  <c r="AF54" i="11"/>
  <c r="AH54" i="11"/>
  <c r="H55" i="11"/>
  <c r="P55" i="11"/>
  <c r="X55" i="11"/>
  <c r="AF55" i="11"/>
  <c r="AH55" i="11"/>
  <c r="H56" i="11"/>
  <c r="P56" i="11"/>
  <c r="X56" i="11"/>
  <c r="AF56" i="11"/>
  <c r="AH56" i="11"/>
  <c r="H57" i="11"/>
  <c r="P57" i="11"/>
  <c r="X57" i="11"/>
  <c r="AF57" i="11"/>
  <c r="AH57" i="11"/>
  <c r="H58" i="11"/>
  <c r="P58" i="11"/>
  <c r="X58" i="11"/>
  <c r="AF58" i="11"/>
  <c r="AH58" i="11"/>
  <c r="H59" i="11"/>
  <c r="P59" i="11"/>
  <c r="X59" i="11"/>
  <c r="AF59" i="11"/>
  <c r="AH59" i="11"/>
  <c r="H60" i="11"/>
  <c r="P60" i="11"/>
  <c r="X60" i="11"/>
  <c r="AF60" i="11"/>
  <c r="AH60" i="11"/>
  <c r="H61" i="11"/>
  <c r="P61" i="11"/>
  <c r="X61" i="11"/>
  <c r="AF61" i="11"/>
  <c r="AH61" i="11"/>
  <c r="H62" i="11"/>
  <c r="P62" i="11"/>
  <c r="X62" i="11"/>
  <c r="AF62" i="11"/>
  <c r="AH62" i="11"/>
  <c r="H63" i="11"/>
  <c r="P63" i="11"/>
  <c r="X63" i="11"/>
  <c r="AF63" i="11"/>
  <c r="AH63" i="11"/>
  <c r="H64" i="11"/>
  <c r="P64" i="11"/>
  <c r="X64" i="11"/>
  <c r="AF64" i="11"/>
  <c r="AH64" i="11"/>
  <c r="H65" i="11"/>
  <c r="P65" i="11"/>
  <c r="X65" i="11"/>
  <c r="AF65" i="11"/>
  <c r="AH65" i="11"/>
  <c r="H66" i="11"/>
  <c r="P66" i="11"/>
  <c r="X66" i="11"/>
  <c r="AF66" i="11"/>
  <c r="AH66" i="11"/>
  <c r="H67" i="11"/>
  <c r="P67" i="11"/>
  <c r="X67" i="11"/>
  <c r="AF67" i="11"/>
  <c r="AH67" i="11"/>
  <c r="H68" i="11"/>
  <c r="P68" i="11"/>
  <c r="X68" i="11"/>
  <c r="AF68" i="11"/>
  <c r="AH68" i="11"/>
  <c r="H69" i="11"/>
  <c r="P69" i="11"/>
  <c r="X69" i="11"/>
  <c r="AF69" i="11"/>
  <c r="AH69" i="11"/>
  <c r="H70" i="11"/>
  <c r="P70" i="11"/>
  <c r="X70" i="11"/>
  <c r="AF70" i="11"/>
  <c r="AH70" i="11"/>
  <c r="H71" i="11"/>
  <c r="P71" i="11"/>
  <c r="X71" i="11"/>
  <c r="AF71" i="11"/>
  <c r="AH71" i="11"/>
  <c r="H72" i="11"/>
  <c r="P72" i="11"/>
  <c r="X72" i="11"/>
  <c r="AF72" i="11"/>
  <c r="AH72" i="11"/>
  <c r="H73" i="11"/>
  <c r="P73" i="11"/>
  <c r="X73" i="11"/>
  <c r="AF73" i="11"/>
  <c r="AH73" i="11"/>
  <c r="H74" i="11"/>
  <c r="P74" i="11"/>
  <c r="X74" i="11"/>
  <c r="AF74" i="11"/>
  <c r="AH74" i="11"/>
  <c r="H75" i="11"/>
  <c r="P75" i="11"/>
  <c r="X75" i="11"/>
  <c r="AF75" i="11"/>
  <c r="AH75" i="11"/>
  <c r="H76" i="11"/>
  <c r="P76" i="11"/>
  <c r="X76" i="11"/>
  <c r="AF76" i="11"/>
  <c r="AH76" i="11"/>
  <c r="AH77" i="11"/>
  <c r="C62" i="3"/>
  <c r="H5" i="10"/>
  <c r="P5" i="10"/>
  <c r="X5" i="10"/>
  <c r="AF5" i="10"/>
  <c r="AH5" i="10"/>
  <c r="H6" i="10"/>
  <c r="P6" i="10"/>
  <c r="X6" i="10"/>
  <c r="AF6" i="10"/>
  <c r="AH6" i="10"/>
  <c r="H7" i="10"/>
  <c r="P7" i="10"/>
  <c r="X7" i="10"/>
  <c r="AF7" i="10"/>
  <c r="AH7" i="10"/>
  <c r="H8" i="10"/>
  <c r="P8" i="10"/>
  <c r="X8" i="10"/>
  <c r="AF8" i="10"/>
  <c r="AH8" i="10"/>
  <c r="H9" i="10"/>
  <c r="P9" i="10"/>
  <c r="X9" i="10"/>
  <c r="AF9" i="10"/>
  <c r="AH9" i="10"/>
  <c r="H10" i="10"/>
  <c r="P10" i="10"/>
  <c r="X10" i="10"/>
  <c r="AF10" i="10"/>
  <c r="AH10" i="10"/>
  <c r="H11" i="10"/>
  <c r="P11" i="10"/>
  <c r="X11" i="10"/>
  <c r="AF11" i="10"/>
  <c r="AH11" i="10"/>
  <c r="H12" i="10"/>
  <c r="P12" i="10"/>
  <c r="X12" i="10"/>
  <c r="AF12" i="10"/>
  <c r="AH12" i="10"/>
  <c r="H13" i="10"/>
  <c r="P13" i="10"/>
  <c r="X13" i="10"/>
  <c r="AF13" i="10"/>
  <c r="AH13" i="10"/>
  <c r="H14" i="10"/>
  <c r="P14" i="10"/>
  <c r="X14" i="10"/>
  <c r="AF14" i="10"/>
  <c r="AH14" i="10"/>
  <c r="H15" i="10"/>
  <c r="P15" i="10"/>
  <c r="X15" i="10"/>
  <c r="AF15" i="10"/>
  <c r="AH15" i="10"/>
  <c r="H16" i="10"/>
  <c r="P16" i="10"/>
  <c r="X16" i="10"/>
  <c r="AF16" i="10"/>
  <c r="AH16" i="10"/>
  <c r="H17" i="10"/>
  <c r="P17" i="10"/>
  <c r="X17" i="10"/>
  <c r="AF17" i="10"/>
  <c r="AH17" i="10"/>
  <c r="H18" i="10"/>
  <c r="P18" i="10"/>
  <c r="X18" i="10"/>
  <c r="AF18" i="10"/>
  <c r="AH18" i="10"/>
  <c r="H19" i="10"/>
  <c r="P19" i="10"/>
  <c r="X19" i="10"/>
  <c r="AF19" i="10"/>
  <c r="AH19" i="10"/>
  <c r="H20" i="10"/>
  <c r="P20" i="10"/>
  <c r="X20" i="10"/>
  <c r="AF20" i="10"/>
  <c r="AH20" i="10"/>
  <c r="H21" i="10"/>
  <c r="P21" i="10"/>
  <c r="X21" i="10"/>
  <c r="AF21" i="10"/>
  <c r="AH21" i="10"/>
  <c r="H22" i="10"/>
  <c r="P22" i="10"/>
  <c r="X22" i="10"/>
  <c r="AF22" i="10"/>
  <c r="AH22" i="10"/>
  <c r="H23" i="10"/>
  <c r="P23" i="10"/>
  <c r="X23" i="10"/>
  <c r="AF23" i="10"/>
  <c r="AH23" i="10"/>
  <c r="H24" i="10"/>
  <c r="P24" i="10"/>
  <c r="X24" i="10"/>
  <c r="AF24" i="10"/>
  <c r="AH24" i="10"/>
  <c r="H25" i="10"/>
  <c r="P25" i="10"/>
  <c r="X25" i="10"/>
  <c r="AF25" i="10"/>
  <c r="AH25" i="10"/>
  <c r="H26" i="10"/>
  <c r="P26" i="10"/>
  <c r="X26" i="10"/>
  <c r="AF26" i="10"/>
  <c r="AH26" i="10"/>
  <c r="H27" i="10"/>
  <c r="P27" i="10"/>
  <c r="X27" i="10"/>
  <c r="AF27" i="10"/>
  <c r="AH27" i="10"/>
  <c r="H28" i="10"/>
  <c r="P28" i="10"/>
  <c r="X28" i="10"/>
  <c r="AF28" i="10"/>
  <c r="AH28" i="10"/>
  <c r="H33" i="10"/>
  <c r="P33" i="10"/>
  <c r="X33" i="10"/>
  <c r="AF33" i="10"/>
  <c r="AH33" i="10"/>
  <c r="H32" i="10"/>
  <c r="P32" i="10"/>
  <c r="X32" i="10"/>
  <c r="AF32" i="10"/>
  <c r="AH32" i="10"/>
  <c r="H31" i="10"/>
  <c r="P31" i="10"/>
  <c r="X31" i="10"/>
  <c r="AF31" i="10"/>
  <c r="AH31" i="10"/>
  <c r="H30" i="10"/>
  <c r="P30" i="10"/>
  <c r="X30" i="10"/>
  <c r="AF30" i="10"/>
  <c r="AH30" i="10"/>
  <c r="H29" i="10"/>
  <c r="P29" i="10"/>
  <c r="X29" i="10"/>
  <c r="AF29" i="10"/>
  <c r="AH29" i="10"/>
  <c r="H34" i="10"/>
  <c r="P34" i="10"/>
  <c r="X34" i="10"/>
  <c r="AF34" i="10"/>
  <c r="AH34" i="10"/>
  <c r="H35" i="10"/>
  <c r="P35" i="10"/>
  <c r="X35" i="10"/>
  <c r="AF35" i="10"/>
  <c r="AH35" i="10"/>
  <c r="H36" i="10"/>
  <c r="P36" i="10"/>
  <c r="X36" i="10"/>
  <c r="AF36" i="10"/>
  <c r="AH36" i="10"/>
  <c r="H37" i="10"/>
  <c r="P37" i="10"/>
  <c r="X37" i="10"/>
  <c r="AF37" i="10"/>
  <c r="AH37" i="10"/>
  <c r="H38" i="10"/>
  <c r="P38" i="10"/>
  <c r="X38" i="10"/>
  <c r="AF38" i="10"/>
  <c r="AH38" i="10"/>
  <c r="H39" i="10"/>
  <c r="P39" i="10"/>
  <c r="X39" i="10"/>
  <c r="AF39" i="10"/>
  <c r="AH39" i="10"/>
  <c r="H40" i="10"/>
  <c r="P40" i="10"/>
  <c r="X40" i="10"/>
  <c r="AF40" i="10"/>
  <c r="AH40" i="10"/>
  <c r="H41" i="10"/>
  <c r="P41" i="10"/>
  <c r="X41" i="10"/>
  <c r="AF41" i="10"/>
  <c r="AH41" i="10"/>
  <c r="H49" i="10"/>
  <c r="P49" i="10"/>
  <c r="X49" i="10"/>
  <c r="AF49" i="10"/>
  <c r="AH49" i="10"/>
  <c r="H48" i="10"/>
  <c r="P48" i="10"/>
  <c r="X48" i="10"/>
  <c r="AF48" i="10"/>
  <c r="AH48" i="10"/>
  <c r="H47" i="10"/>
  <c r="P47" i="10"/>
  <c r="X47" i="10"/>
  <c r="AF47" i="10"/>
  <c r="AH47" i="10"/>
  <c r="H46" i="10"/>
  <c r="P46" i="10"/>
  <c r="X46" i="10"/>
  <c r="AF46" i="10"/>
  <c r="AH46" i="10"/>
  <c r="H45" i="10"/>
  <c r="P45" i="10"/>
  <c r="X45" i="10"/>
  <c r="AF45" i="10"/>
  <c r="AH45" i="10"/>
  <c r="H44" i="10"/>
  <c r="P44" i="10"/>
  <c r="X44" i="10"/>
  <c r="AF44" i="10"/>
  <c r="AH44" i="10"/>
  <c r="H43" i="10"/>
  <c r="P43" i="10"/>
  <c r="X43" i="10"/>
  <c r="AF43" i="10"/>
  <c r="AH43" i="10"/>
  <c r="H42" i="10"/>
  <c r="P42" i="10"/>
  <c r="X42" i="10"/>
  <c r="AF42" i="10"/>
  <c r="AH42" i="10"/>
  <c r="H50" i="10"/>
  <c r="P50" i="10"/>
  <c r="X50" i="10"/>
  <c r="AF50" i="10"/>
  <c r="AH50" i="10"/>
  <c r="H51" i="10"/>
  <c r="P51" i="10"/>
  <c r="X51" i="10"/>
  <c r="AF51" i="10"/>
  <c r="AH51" i="10"/>
  <c r="H52" i="10"/>
  <c r="P52" i="10"/>
  <c r="X52" i="10"/>
  <c r="AF52" i="10"/>
  <c r="AH52" i="10"/>
  <c r="H53" i="10"/>
  <c r="P53" i="10"/>
  <c r="X53" i="10"/>
  <c r="AF53" i="10"/>
  <c r="AH53" i="10"/>
  <c r="H54" i="10"/>
  <c r="P54" i="10"/>
  <c r="X54" i="10"/>
  <c r="AF54" i="10"/>
  <c r="AH54" i="10"/>
  <c r="H55" i="10"/>
  <c r="P55" i="10"/>
  <c r="X55" i="10"/>
  <c r="AF55" i="10"/>
  <c r="AH55" i="10"/>
  <c r="H56" i="10"/>
  <c r="P56" i="10"/>
  <c r="X56" i="10"/>
  <c r="AF56" i="10"/>
  <c r="AH56" i="10"/>
  <c r="H57" i="10"/>
  <c r="P57" i="10"/>
  <c r="X57" i="10"/>
  <c r="AF57" i="10"/>
  <c r="AH57" i="10"/>
  <c r="H58" i="10"/>
  <c r="P58" i="10"/>
  <c r="X58" i="10"/>
  <c r="AF58" i="10"/>
  <c r="AH58" i="10"/>
  <c r="H59" i="10"/>
  <c r="P59" i="10"/>
  <c r="X59" i="10"/>
  <c r="AF59" i="10"/>
  <c r="AH59" i="10"/>
  <c r="H60" i="10"/>
  <c r="P60" i="10"/>
  <c r="X60" i="10"/>
  <c r="AF60" i="10"/>
  <c r="AH60" i="10"/>
  <c r="H61" i="10"/>
  <c r="P61" i="10"/>
  <c r="X61" i="10"/>
  <c r="AF61" i="10"/>
  <c r="AH61" i="10"/>
  <c r="H62" i="10"/>
  <c r="P62" i="10"/>
  <c r="X62" i="10"/>
  <c r="AF62" i="10"/>
  <c r="AH62" i="10"/>
  <c r="H63" i="10"/>
  <c r="P63" i="10"/>
  <c r="X63" i="10"/>
  <c r="AF63" i="10"/>
  <c r="AH63" i="10"/>
  <c r="H64" i="10"/>
  <c r="P64" i="10"/>
  <c r="X64" i="10"/>
  <c r="AF64" i="10"/>
  <c r="AH64" i="10"/>
  <c r="H65" i="10"/>
  <c r="P65" i="10"/>
  <c r="X65" i="10"/>
  <c r="AF65" i="10"/>
  <c r="AH65" i="10"/>
  <c r="H66" i="10"/>
  <c r="P66" i="10"/>
  <c r="X66" i="10"/>
  <c r="AF66" i="10"/>
  <c r="AH66" i="10"/>
  <c r="H67" i="10"/>
  <c r="P67" i="10"/>
  <c r="X67" i="10"/>
  <c r="AF67" i="10"/>
  <c r="AH67" i="10"/>
  <c r="H68" i="10"/>
  <c r="P68" i="10"/>
  <c r="X68" i="10"/>
  <c r="AF68" i="10"/>
  <c r="AH68" i="10"/>
  <c r="H69" i="10"/>
  <c r="P69" i="10"/>
  <c r="X69" i="10"/>
  <c r="AF69" i="10"/>
  <c r="AH69" i="10"/>
  <c r="H70" i="10"/>
  <c r="P70" i="10"/>
  <c r="X70" i="10"/>
  <c r="AF70" i="10"/>
  <c r="AH70" i="10"/>
  <c r="H71" i="10"/>
  <c r="P71" i="10"/>
  <c r="X71" i="10"/>
  <c r="AF71" i="10"/>
  <c r="AH71" i="10"/>
  <c r="H72" i="10"/>
  <c r="P72" i="10"/>
  <c r="X72" i="10"/>
  <c r="AF72" i="10"/>
  <c r="AH72" i="10"/>
  <c r="H73" i="10"/>
  <c r="P73" i="10"/>
  <c r="X73" i="10"/>
  <c r="AF73" i="10"/>
  <c r="AH73" i="10"/>
  <c r="H74" i="10"/>
  <c r="P74" i="10"/>
  <c r="X74" i="10"/>
  <c r="AF74" i="10"/>
  <c r="AH74" i="10"/>
  <c r="H75" i="10"/>
  <c r="P75" i="10"/>
  <c r="X75" i="10"/>
  <c r="AF75" i="10"/>
  <c r="AH75" i="10"/>
  <c r="H76" i="10"/>
  <c r="P76" i="10"/>
  <c r="X76" i="10"/>
  <c r="AF76" i="10"/>
  <c r="AH76" i="10"/>
  <c r="AH77" i="10"/>
  <c r="C61" i="3"/>
  <c r="H5" i="9"/>
  <c r="P5" i="9"/>
  <c r="X5" i="9"/>
  <c r="AF5" i="9"/>
  <c r="AH5" i="9"/>
  <c r="H6" i="9"/>
  <c r="P6" i="9"/>
  <c r="X6" i="9"/>
  <c r="AF6" i="9"/>
  <c r="AH6" i="9"/>
  <c r="H7" i="9"/>
  <c r="P7" i="9"/>
  <c r="X7" i="9"/>
  <c r="AF7" i="9"/>
  <c r="AH7" i="9"/>
  <c r="H8" i="9"/>
  <c r="P8" i="9"/>
  <c r="X8" i="9"/>
  <c r="AF8" i="9"/>
  <c r="AH8" i="9"/>
  <c r="H9" i="9"/>
  <c r="P9" i="9"/>
  <c r="X9" i="9"/>
  <c r="AF9" i="9"/>
  <c r="AH9" i="9"/>
  <c r="H10" i="9"/>
  <c r="P10" i="9"/>
  <c r="X10" i="9"/>
  <c r="AF10" i="9"/>
  <c r="AH10" i="9"/>
  <c r="H11" i="9"/>
  <c r="P11" i="9"/>
  <c r="X11" i="9"/>
  <c r="AF11" i="9"/>
  <c r="AH11" i="9"/>
  <c r="H12" i="9"/>
  <c r="P12" i="9"/>
  <c r="X12" i="9"/>
  <c r="AF12" i="9"/>
  <c r="AH12" i="9"/>
  <c r="H13" i="9"/>
  <c r="P13" i="9"/>
  <c r="X13" i="9"/>
  <c r="AF13" i="9"/>
  <c r="AH13" i="9"/>
  <c r="H14" i="9"/>
  <c r="P14" i="9"/>
  <c r="X14" i="9"/>
  <c r="AF14" i="9"/>
  <c r="AH14" i="9"/>
  <c r="H15" i="9"/>
  <c r="P15" i="9"/>
  <c r="X15" i="9"/>
  <c r="AF15" i="9"/>
  <c r="AH15" i="9"/>
  <c r="H16" i="9"/>
  <c r="P16" i="9"/>
  <c r="X16" i="9"/>
  <c r="AF16" i="9"/>
  <c r="AH16" i="9"/>
  <c r="H17" i="9"/>
  <c r="P17" i="9"/>
  <c r="X17" i="9"/>
  <c r="AF17" i="9"/>
  <c r="AH17" i="9"/>
  <c r="H18" i="9"/>
  <c r="P18" i="9"/>
  <c r="X18" i="9"/>
  <c r="AF18" i="9"/>
  <c r="AH18" i="9"/>
  <c r="H19" i="9"/>
  <c r="P19" i="9"/>
  <c r="X19" i="9"/>
  <c r="AF19" i="9"/>
  <c r="AH19" i="9"/>
  <c r="H20" i="9"/>
  <c r="P20" i="9"/>
  <c r="X20" i="9"/>
  <c r="AF20" i="9"/>
  <c r="AH20" i="9"/>
  <c r="H21" i="9"/>
  <c r="P21" i="9"/>
  <c r="X21" i="9"/>
  <c r="AF21" i="9"/>
  <c r="AH21" i="9"/>
  <c r="H22" i="9"/>
  <c r="P22" i="9"/>
  <c r="X22" i="9"/>
  <c r="AF22" i="9"/>
  <c r="AH22" i="9"/>
  <c r="H23" i="9"/>
  <c r="P23" i="9"/>
  <c r="X23" i="9"/>
  <c r="AF23" i="9"/>
  <c r="AH23" i="9"/>
  <c r="H24" i="9"/>
  <c r="P24" i="9"/>
  <c r="X24" i="9"/>
  <c r="AF24" i="9"/>
  <c r="AH24" i="9"/>
  <c r="H25" i="9"/>
  <c r="P25" i="9"/>
  <c r="X25" i="9"/>
  <c r="AF25" i="9"/>
  <c r="AH25" i="9"/>
  <c r="H26" i="9"/>
  <c r="P26" i="9"/>
  <c r="X26" i="9"/>
  <c r="AF26" i="9"/>
  <c r="AH26" i="9"/>
  <c r="H27" i="9"/>
  <c r="P27" i="9"/>
  <c r="X27" i="9"/>
  <c r="AF27" i="9"/>
  <c r="AH27" i="9"/>
  <c r="H28" i="9"/>
  <c r="P28" i="9"/>
  <c r="X28" i="9"/>
  <c r="AF28" i="9"/>
  <c r="AH28" i="9"/>
  <c r="H29" i="9"/>
  <c r="P29" i="9"/>
  <c r="X29" i="9"/>
  <c r="AF29" i="9"/>
  <c r="AH29" i="9"/>
  <c r="H30" i="9"/>
  <c r="P30" i="9"/>
  <c r="X30" i="9"/>
  <c r="AF30" i="9"/>
  <c r="AH30" i="9"/>
  <c r="H31" i="9"/>
  <c r="P31" i="9"/>
  <c r="X31" i="9"/>
  <c r="AF31" i="9"/>
  <c r="AH31" i="9"/>
  <c r="H32" i="9"/>
  <c r="P32" i="9"/>
  <c r="X32" i="9"/>
  <c r="AF32" i="9"/>
  <c r="AH32" i="9"/>
  <c r="H33" i="9"/>
  <c r="P33" i="9"/>
  <c r="X33" i="9"/>
  <c r="AF33" i="9"/>
  <c r="AH33" i="9"/>
  <c r="H34" i="9"/>
  <c r="P34" i="9"/>
  <c r="X34" i="9"/>
  <c r="AF34" i="9"/>
  <c r="AH34" i="9"/>
  <c r="H35" i="9"/>
  <c r="P35" i="9"/>
  <c r="X35" i="9"/>
  <c r="AF35" i="9"/>
  <c r="AH35" i="9"/>
  <c r="H36" i="9"/>
  <c r="P36" i="9"/>
  <c r="X36" i="9"/>
  <c r="AF36" i="9"/>
  <c r="AH36" i="9"/>
  <c r="H37" i="9"/>
  <c r="P37" i="9"/>
  <c r="X37" i="9"/>
  <c r="AF37" i="9"/>
  <c r="AH37" i="9"/>
  <c r="H38" i="9"/>
  <c r="P38" i="9"/>
  <c r="X38" i="9"/>
  <c r="AF38" i="9"/>
  <c r="AH38" i="9"/>
  <c r="H39" i="9"/>
  <c r="P39" i="9"/>
  <c r="X39" i="9"/>
  <c r="AF39" i="9"/>
  <c r="AH39" i="9"/>
  <c r="H40" i="9"/>
  <c r="P40" i="9"/>
  <c r="X40" i="9"/>
  <c r="AF40" i="9"/>
  <c r="AH40" i="9"/>
  <c r="H41" i="9"/>
  <c r="P41" i="9"/>
  <c r="X41" i="9"/>
  <c r="AF41" i="9"/>
  <c r="AH41" i="9"/>
  <c r="H42" i="9"/>
  <c r="P42" i="9"/>
  <c r="X42" i="9"/>
  <c r="AF42" i="9"/>
  <c r="AH42" i="9"/>
  <c r="H43" i="9"/>
  <c r="P43" i="9"/>
  <c r="X43" i="9"/>
  <c r="AF43" i="9"/>
  <c r="AH43" i="9"/>
  <c r="H44" i="9"/>
  <c r="P44" i="9"/>
  <c r="X44" i="9"/>
  <c r="AF44" i="9"/>
  <c r="AH44" i="9"/>
  <c r="H45" i="9"/>
  <c r="P45" i="9"/>
  <c r="X45" i="9"/>
  <c r="AF45" i="9"/>
  <c r="AH45" i="9"/>
  <c r="H46" i="9"/>
  <c r="P46" i="9"/>
  <c r="X46" i="9"/>
  <c r="AF46" i="9"/>
  <c r="AH46" i="9"/>
  <c r="H47" i="9"/>
  <c r="P47" i="9"/>
  <c r="X47" i="9"/>
  <c r="AF47" i="9"/>
  <c r="AH47" i="9"/>
  <c r="H48" i="9"/>
  <c r="P48" i="9"/>
  <c r="X48" i="9"/>
  <c r="AF48" i="9"/>
  <c r="AH48" i="9"/>
  <c r="H49" i="9"/>
  <c r="P49" i="9"/>
  <c r="X49" i="9"/>
  <c r="AF49" i="9"/>
  <c r="AH49" i="9"/>
  <c r="H50" i="9"/>
  <c r="P50" i="9"/>
  <c r="X50" i="9"/>
  <c r="AF50" i="9"/>
  <c r="AH50" i="9"/>
  <c r="H51" i="9"/>
  <c r="P51" i="9"/>
  <c r="X51" i="9"/>
  <c r="AF51" i="9"/>
  <c r="AH51" i="9"/>
  <c r="H52" i="9"/>
  <c r="P52" i="9"/>
  <c r="X52" i="9"/>
  <c r="AF52" i="9"/>
  <c r="AH52" i="9"/>
  <c r="H53" i="9"/>
  <c r="P53" i="9"/>
  <c r="X53" i="9"/>
  <c r="AF53" i="9"/>
  <c r="AH53" i="9"/>
  <c r="H54" i="9"/>
  <c r="P54" i="9"/>
  <c r="X54" i="9"/>
  <c r="AF54" i="9"/>
  <c r="AH54" i="9"/>
  <c r="H55" i="9"/>
  <c r="P55" i="9"/>
  <c r="X55" i="9"/>
  <c r="AF55" i="9"/>
  <c r="AH55" i="9"/>
  <c r="H56" i="9"/>
  <c r="P56" i="9"/>
  <c r="X56" i="9"/>
  <c r="AF56" i="9"/>
  <c r="AH56" i="9"/>
  <c r="H57" i="9"/>
  <c r="P57" i="9"/>
  <c r="X57" i="9"/>
  <c r="AF57" i="9"/>
  <c r="AH57" i="9"/>
  <c r="H58" i="9"/>
  <c r="P58" i="9"/>
  <c r="X58" i="9"/>
  <c r="AF58" i="9"/>
  <c r="AH58" i="9"/>
  <c r="H59" i="9"/>
  <c r="P59" i="9"/>
  <c r="X59" i="9"/>
  <c r="AF59" i="9"/>
  <c r="AH59" i="9"/>
  <c r="H60" i="9"/>
  <c r="P60" i="9"/>
  <c r="X60" i="9"/>
  <c r="AF60" i="9"/>
  <c r="AH60" i="9"/>
  <c r="H61" i="9"/>
  <c r="P61" i="9"/>
  <c r="X61" i="9"/>
  <c r="AF61" i="9"/>
  <c r="AH61" i="9"/>
  <c r="H62" i="9"/>
  <c r="P62" i="9"/>
  <c r="X62" i="9"/>
  <c r="AF62" i="9"/>
  <c r="AH62" i="9"/>
  <c r="H63" i="9"/>
  <c r="P63" i="9"/>
  <c r="X63" i="9"/>
  <c r="AF63" i="9"/>
  <c r="AH63" i="9"/>
  <c r="H64" i="9"/>
  <c r="P64" i="9"/>
  <c r="X64" i="9"/>
  <c r="AF64" i="9"/>
  <c r="AH64" i="9"/>
  <c r="H65" i="9"/>
  <c r="P65" i="9"/>
  <c r="X65" i="9"/>
  <c r="AF65" i="9"/>
  <c r="AH65" i="9"/>
  <c r="H66" i="9"/>
  <c r="P66" i="9"/>
  <c r="X66" i="9"/>
  <c r="AF66" i="9"/>
  <c r="AH66" i="9"/>
  <c r="H67" i="9"/>
  <c r="P67" i="9"/>
  <c r="X67" i="9"/>
  <c r="AF67" i="9"/>
  <c r="AH67" i="9"/>
  <c r="H68" i="9"/>
  <c r="P68" i="9"/>
  <c r="X68" i="9"/>
  <c r="AF68" i="9"/>
  <c r="AH68" i="9"/>
  <c r="H69" i="9"/>
  <c r="P69" i="9"/>
  <c r="X69" i="9"/>
  <c r="AF69" i="9"/>
  <c r="AH69" i="9"/>
  <c r="H70" i="9"/>
  <c r="P70" i="9"/>
  <c r="X70" i="9"/>
  <c r="AF70" i="9"/>
  <c r="AH70" i="9"/>
  <c r="H71" i="9"/>
  <c r="P71" i="9"/>
  <c r="X71" i="9"/>
  <c r="AF71" i="9"/>
  <c r="AH71" i="9"/>
  <c r="H72" i="9"/>
  <c r="P72" i="9"/>
  <c r="X72" i="9"/>
  <c r="AF72" i="9"/>
  <c r="AH72" i="9"/>
  <c r="H73" i="9"/>
  <c r="P73" i="9"/>
  <c r="X73" i="9"/>
  <c r="AF73" i="9"/>
  <c r="AH73" i="9"/>
  <c r="H74" i="9"/>
  <c r="P74" i="9"/>
  <c r="X74" i="9"/>
  <c r="AF74" i="9"/>
  <c r="AH74" i="9"/>
  <c r="H75" i="9"/>
  <c r="P75" i="9"/>
  <c r="X75" i="9"/>
  <c r="AF75" i="9"/>
  <c r="AH75" i="9"/>
  <c r="H76" i="9"/>
  <c r="P76" i="9"/>
  <c r="X76" i="9"/>
  <c r="AF76" i="9"/>
  <c r="AH76" i="9"/>
  <c r="AH77" i="9"/>
  <c r="C60" i="3"/>
  <c r="H5" i="8"/>
  <c r="P5" i="8"/>
  <c r="X5" i="8"/>
  <c r="AF5" i="8"/>
  <c r="AH5" i="8"/>
  <c r="H6" i="8"/>
  <c r="P6" i="8"/>
  <c r="X6" i="8"/>
  <c r="AF6" i="8"/>
  <c r="AH6" i="8"/>
  <c r="H7" i="8"/>
  <c r="P7" i="8"/>
  <c r="X7" i="8"/>
  <c r="AF7" i="8"/>
  <c r="AH7" i="8"/>
  <c r="H8" i="8"/>
  <c r="P8" i="8"/>
  <c r="X8" i="8"/>
  <c r="AF8" i="8"/>
  <c r="AH8" i="8"/>
  <c r="H9" i="8"/>
  <c r="P9" i="8"/>
  <c r="X9" i="8"/>
  <c r="AF9" i="8"/>
  <c r="AH9" i="8"/>
  <c r="H10" i="8"/>
  <c r="P10" i="8"/>
  <c r="X10" i="8"/>
  <c r="AF10" i="8"/>
  <c r="AH10" i="8"/>
  <c r="H11" i="8"/>
  <c r="P11" i="8"/>
  <c r="X11" i="8"/>
  <c r="AF11" i="8"/>
  <c r="AH11" i="8"/>
  <c r="H12" i="8"/>
  <c r="P12" i="8"/>
  <c r="X12" i="8"/>
  <c r="AF12" i="8"/>
  <c r="AH12" i="8"/>
  <c r="H13" i="8"/>
  <c r="P13" i="8"/>
  <c r="X13" i="8"/>
  <c r="AF13" i="8"/>
  <c r="AH13" i="8"/>
  <c r="H14" i="8"/>
  <c r="P14" i="8"/>
  <c r="X14" i="8"/>
  <c r="AF14" i="8"/>
  <c r="AH14" i="8"/>
  <c r="H15" i="8"/>
  <c r="P15" i="8"/>
  <c r="X15" i="8"/>
  <c r="AF15" i="8"/>
  <c r="AH15" i="8"/>
  <c r="H16" i="8"/>
  <c r="P16" i="8"/>
  <c r="X16" i="8"/>
  <c r="AF16" i="8"/>
  <c r="AH16" i="8"/>
  <c r="H17" i="8"/>
  <c r="P17" i="8"/>
  <c r="X17" i="8"/>
  <c r="AF17" i="8"/>
  <c r="AH17" i="8"/>
  <c r="H18" i="8"/>
  <c r="P18" i="8"/>
  <c r="X18" i="8"/>
  <c r="AF18" i="8"/>
  <c r="AH18" i="8"/>
  <c r="H21" i="8"/>
  <c r="P21" i="8"/>
  <c r="X21" i="8"/>
  <c r="AF21" i="8"/>
  <c r="AH21" i="8"/>
  <c r="H20" i="8"/>
  <c r="P20" i="8"/>
  <c r="X20" i="8"/>
  <c r="AF20" i="8"/>
  <c r="AH20" i="8"/>
  <c r="H19" i="8"/>
  <c r="P19" i="8"/>
  <c r="X19" i="8"/>
  <c r="AF19" i="8"/>
  <c r="AH19" i="8"/>
  <c r="H22" i="8"/>
  <c r="P22" i="8"/>
  <c r="X22" i="8"/>
  <c r="AF22" i="8"/>
  <c r="AH22" i="8"/>
  <c r="H23" i="8"/>
  <c r="P23" i="8"/>
  <c r="X23" i="8"/>
  <c r="AF23" i="8"/>
  <c r="AH23" i="8"/>
  <c r="H24" i="8"/>
  <c r="P24" i="8"/>
  <c r="X24" i="8"/>
  <c r="AF24" i="8"/>
  <c r="AH24" i="8"/>
  <c r="H25" i="8"/>
  <c r="P25" i="8"/>
  <c r="X25" i="8"/>
  <c r="AF25" i="8"/>
  <c r="AH25" i="8"/>
  <c r="H26" i="8"/>
  <c r="P26" i="8"/>
  <c r="X26" i="8"/>
  <c r="AF26" i="8"/>
  <c r="AH26" i="8"/>
  <c r="H27" i="8"/>
  <c r="P27" i="8"/>
  <c r="X27" i="8"/>
  <c r="AF27" i="8"/>
  <c r="AH27" i="8"/>
  <c r="H28" i="8"/>
  <c r="P28" i="8"/>
  <c r="X28" i="8"/>
  <c r="AF28" i="8"/>
  <c r="AH28" i="8"/>
  <c r="H29" i="8"/>
  <c r="P29" i="8"/>
  <c r="X29" i="8"/>
  <c r="AF29" i="8"/>
  <c r="AH29" i="8"/>
  <c r="H30" i="8"/>
  <c r="P30" i="8"/>
  <c r="X30" i="8"/>
  <c r="AF30" i="8"/>
  <c r="AH30" i="8"/>
  <c r="H31" i="8"/>
  <c r="P31" i="8"/>
  <c r="X31" i="8"/>
  <c r="AF31" i="8"/>
  <c r="AH31" i="8"/>
  <c r="H33" i="8"/>
  <c r="P33" i="8"/>
  <c r="X33" i="8"/>
  <c r="AF33" i="8"/>
  <c r="AH33" i="8"/>
  <c r="H32" i="8"/>
  <c r="P32" i="8"/>
  <c r="X32" i="8"/>
  <c r="AF32" i="8"/>
  <c r="AH32" i="8"/>
  <c r="H34" i="8"/>
  <c r="P34" i="8"/>
  <c r="X34" i="8"/>
  <c r="AF34" i="8"/>
  <c r="AH34" i="8"/>
  <c r="H35" i="8"/>
  <c r="P35" i="8"/>
  <c r="X35" i="8"/>
  <c r="AF35" i="8"/>
  <c r="AH35" i="8"/>
  <c r="H36" i="8"/>
  <c r="P36" i="8"/>
  <c r="X36" i="8"/>
  <c r="AF36" i="8"/>
  <c r="AH36" i="8"/>
  <c r="H37" i="8"/>
  <c r="P37" i="8"/>
  <c r="X37" i="8"/>
  <c r="AF37" i="8"/>
  <c r="AH37" i="8"/>
  <c r="H38" i="8"/>
  <c r="P38" i="8"/>
  <c r="X38" i="8"/>
  <c r="AF38" i="8"/>
  <c r="AH38" i="8"/>
  <c r="H39" i="8"/>
  <c r="P39" i="8"/>
  <c r="X39" i="8"/>
  <c r="AF39" i="8"/>
  <c r="AH39" i="8"/>
  <c r="H40" i="8"/>
  <c r="P40" i="8"/>
  <c r="X40" i="8"/>
  <c r="AF40" i="8"/>
  <c r="AH40" i="8"/>
  <c r="H41" i="8"/>
  <c r="P41" i="8"/>
  <c r="X41" i="8"/>
  <c r="AF41" i="8"/>
  <c r="AH41" i="8"/>
  <c r="H42" i="8"/>
  <c r="P42" i="8"/>
  <c r="X42" i="8"/>
  <c r="AF42" i="8"/>
  <c r="AH42" i="8"/>
  <c r="H43" i="8"/>
  <c r="P43" i="8"/>
  <c r="X43" i="8"/>
  <c r="AF43" i="8"/>
  <c r="AH43" i="8"/>
  <c r="H44" i="8"/>
  <c r="P44" i="8"/>
  <c r="X44" i="8"/>
  <c r="AF44" i="8"/>
  <c r="AH44" i="8"/>
  <c r="H45" i="8"/>
  <c r="P45" i="8"/>
  <c r="X45" i="8"/>
  <c r="AF45" i="8"/>
  <c r="AH45" i="8"/>
  <c r="H46" i="8"/>
  <c r="P46" i="8"/>
  <c r="X46" i="8"/>
  <c r="AF46" i="8"/>
  <c r="AH46" i="8"/>
  <c r="H47" i="8"/>
  <c r="P47" i="8"/>
  <c r="X47" i="8"/>
  <c r="AF47" i="8"/>
  <c r="AH47" i="8"/>
  <c r="H48" i="8"/>
  <c r="P48" i="8"/>
  <c r="X48" i="8"/>
  <c r="AF48" i="8"/>
  <c r="AH48" i="8"/>
  <c r="H49" i="8"/>
  <c r="P49" i="8"/>
  <c r="X49" i="8"/>
  <c r="AF49" i="8"/>
  <c r="AH49" i="8"/>
  <c r="H50" i="8"/>
  <c r="P50" i="8"/>
  <c r="X50" i="8"/>
  <c r="AF50" i="8"/>
  <c r="AH50" i="8"/>
  <c r="H51" i="8"/>
  <c r="P51" i="8"/>
  <c r="X51" i="8"/>
  <c r="AF51" i="8"/>
  <c r="AH51" i="8"/>
  <c r="H52" i="8"/>
  <c r="P52" i="8"/>
  <c r="X52" i="8"/>
  <c r="AF52" i="8"/>
  <c r="AH52" i="8"/>
  <c r="H53" i="8"/>
  <c r="P53" i="8"/>
  <c r="X53" i="8"/>
  <c r="AF53" i="8"/>
  <c r="AH53" i="8"/>
  <c r="H54" i="8"/>
  <c r="P54" i="8"/>
  <c r="X54" i="8"/>
  <c r="AF54" i="8"/>
  <c r="AH54" i="8"/>
  <c r="H55" i="8"/>
  <c r="P55" i="8"/>
  <c r="X55" i="8"/>
  <c r="AF55" i="8"/>
  <c r="AH55" i="8"/>
  <c r="H56" i="8"/>
  <c r="P56" i="8"/>
  <c r="X56" i="8"/>
  <c r="AF56" i="8"/>
  <c r="AH56" i="8"/>
  <c r="H57" i="8"/>
  <c r="P57" i="8"/>
  <c r="X57" i="8"/>
  <c r="AF57" i="8"/>
  <c r="AH57" i="8"/>
  <c r="H58" i="8"/>
  <c r="P58" i="8"/>
  <c r="X58" i="8"/>
  <c r="AF58" i="8"/>
  <c r="AH58" i="8"/>
  <c r="H59" i="8"/>
  <c r="P59" i="8"/>
  <c r="X59" i="8"/>
  <c r="AF59" i="8"/>
  <c r="AH59" i="8"/>
  <c r="H60" i="8"/>
  <c r="P60" i="8"/>
  <c r="X60" i="8"/>
  <c r="AF60" i="8"/>
  <c r="AH60" i="8"/>
  <c r="H61" i="8"/>
  <c r="P61" i="8"/>
  <c r="X61" i="8"/>
  <c r="AF61" i="8"/>
  <c r="AH61" i="8"/>
  <c r="H62" i="8"/>
  <c r="P62" i="8"/>
  <c r="X62" i="8"/>
  <c r="AF62" i="8"/>
  <c r="AH62" i="8"/>
  <c r="H63" i="8"/>
  <c r="P63" i="8"/>
  <c r="X63" i="8"/>
  <c r="AF63" i="8"/>
  <c r="AH63" i="8"/>
  <c r="H64" i="8"/>
  <c r="P64" i="8"/>
  <c r="X64" i="8"/>
  <c r="AF64" i="8"/>
  <c r="AH64" i="8"/>
  <c r="H65" i="8"/>
  <c r="P65" i="8"/>
  <c r="X65" i="8"/>
  <c r="AF65" i="8"/>
  <c r="AH65" i="8"/>
  <c r="H66" i="8"/>
  <c r="P66" i="8"/>
  <c r="X66" i="8"/>
  <c r="AF66" i="8"/>
  <c r="AH66" i="8"/>
  <c r="H67" i="8"/>
  <c r="P67" i="8"/>
  <c r="X67" i="8"/>
  <c r="AF67" i="8"/>
  <c r="AH67" i="8"/>
  <c r="H68" i="8"/>
  <c r="P68" i="8"/>
  <c r="X68" i="8"/>
  <c r="AF68" i="8"/>
  <c r="AH68" i="8"/>
  <c r="H69" i="8"/>
  <c r="P69" i="8"/>
  <c r="X69" i="8"/>
  <c r="AF69" i="8"/>
  <c r="AH69" i="8"/>
  <c r="H70" i="8"/>
  <c r="P70" i="8"/>
  <c r="X70" i="8"/>
  <c r="AF70" i="8"/>
  <c r="AH70" i="8"/>
  <c r="H71" i="8"/>
  <c r="P71" i="8"/>
  <c r="X71" i="8"/>
  <c r="AF71" i="8"/>
  <c r="AH71" i="8"/>
  <c r="H72" i="8"/>
  <c r="P72" i="8"/>
  <c r="X72" i="8"/>
  <c r="AF72" i="8"/>
  <c r="AH72" i="8"/>
  <c r="H73" i="8"/>
  <c r="P73" i="8"/>
  <c r="X73" i="8"/>
  <c r="AF73" i="8"/>
  <c r="AH73" i="8"/>
  <c r="H74" i="8"/>
  <c r="P74" i="8"/>
  <c r="X74" i="8"/>
  <c r="AF74" i="8"/>
  <c r="AH74" i="8"/>
  <c r="H75" i="8"/>
  <c r="P75" i="8"/>
  <c r="X75" i="8"/>
  <c r="AF75" i="8"/>
  <c r="AH75" i="8"/>
  <c r="H76" i="8"/>
  <c r="P76" i="8"/>
  <c r="X76" i="8"/>
  <c r="AF76" i="8"/>
  <c r="AH76" i="8"/>
  <c r="AH77" i="8"/>
  <c r="C59" i="3"/>
  <c r="H5" i="6"/>
  <c r="P5" i="6"/>
  <c r="X5" i="6"/>
  <c r="AF5" i="6"/>
  <c r="AH5" i="6"/>
  <c r="H6" i="6"/>
  <c r="P6" i="6"/>
  <c r="X6" i="6"/>
  <c r="AF6" i="6"/>
  <c r="AH6" i="6"/>
  <c r="H7" i="6"/>
  <c r="P7" i="6"/>
  <c r="X7" i="6"/>
  <c r="AF7" i="6"/>
  <c r="AH7" i="6"/>
  <c r="H8" i="6"/>
  <c r="P8" i="6"/>
  <c r="X8" i="6"/>
  <c r="AF8" i="6"/>
  <c r="AH8" i="6"/>
  <c r="H10" i="6"/>
  <c r="P10" i="6"/>
  <c r="X10" i="6"/>
  <c r="AF10" i="6"/>
  <c r="AH10" i="6"/>
  <c r="H9" i="6"/>
  <c r="P9" i="6"/>
  <c r="X9" i="6"/>
  <c r="AF9" i="6"/>
  <c r="AH9" i="6"/>
  <c r="H11" i="6"/>
  <c r="P11" i="6"/>
  <c r="X11" i="6"/>
  <c r="AF11" i="6"/>
  <c r="AH11" i="6"/>
  <c r="H12" i="6"/>
  <c r="P12" i="6"/>
  <c r="X12" i="6"/>
  <c r="AF12" i="6"/>
  <c r="AH12" i="6"/>
  <c r="H13" i="6"/>
  <c r="P13" i="6"/>
  <c r="X13" i="6"/>
  <c r="AF13" i="6"/>
  <c r="AH13" i="6"/>
  <c r="H14" i="6"/>
  <c r="P14" i="6"/>
  <c r="X14" i="6"/>
  <c r="AF14" i="6"/>
  <c r="AH14" i="6"/>
  <c r="H15" i="6"/>
  <c r="P15" i="6"/>
  <c r="X15" i="6"/>
  <c r="AF15" i="6"/>
  <c r="AH15" i="6"/>
  <c r="H16" i="6"/>
  <c r="P16" i="6"/>
  <c r="X16" i="6"/>
  <c r="AF16" i="6"/>
  <c r="AH16" i="6"/>
  <c r="H17" i="6"/>
  <c r="P17" i="6"/>
  <c r="X17" i="6"/>
  <c r="AF17" i="6"/>
  <c r="AH17" i="6"/>
  <c r="H18" i="6"/>
  <c r="P18" i="6"/>
  <c r="X18" i="6"/>
  <c r="AF18" i="6"/>
  <c r="AH18" i="6"/>
  <c r="H19" i="6"/>
  <c r="P19" i="6"/>
  <c r="X19" i="6"/>
  <c r="AF19" i="6"/>
  <c r="AH19" i="6"/>
  <c r="H20" i="6"/>
  <c r="P20" i="6"/>
  <c r="X20" i="6"/>
  <c r="AF20" i="6"/>
  <c r="AH20" i="6"/>
  <c r="H21" i="6"/>
  <c r="P21" i="6"/>
  <c r="X21" i="6"/>
  <c r="AF21" i="6"/>
  <c r="AH21" i="6"/>
  <c r="H22" i="6"/>
  <c r="P22" i="6"/>
  <c r="X22" i="6"/>
  <c r="AF22" i="6"/>
  <c r="AH22" i="6"/>
  <c r="H23" i="6"/>
  <c r="P23" i="6"/>
  <c r="X23" i="6"/>
  <c r="AF23" i="6"/>
  <c r="AH23" i="6"/>
  <c r="H24" i="6"/>
  <c r="P24" i="6"/>
  <c r="X24" i="6"/>
  <c r="AF24" i="6"/>
  <c r="AH24" i="6"/>
  <c r="H25" i="6"/>
  <c r="P25" i="6"/>
  <c r="X25" i="6"/>
  <c r="AF25" i="6"/>
  <c r="AH25" i="6"/>
  <c r="H26" i="6"/>
  <c r="P26" i="6"/>
  <c r="X26" i="6"/>
  <c r="AF26" i="6"/>
  <c r="AH26" i="6"/>
  <c r="H27" i="6"/>
  <c r="P27" i="6"/>
  <c r="X27" i="6"/>
  <c r="AF27" i="6"/>
  <c r="AH27" i="6"/>
  <c r="H28" i="6"/>
  <c r="P28" i="6"/>
  <c r="X28" i="6"/>
  <c r="AF28" i="6"/>
  <c r="AH28" i="6"/>
  <c r="H29" i="6"/>
  <c r="P29" i="6"/>
  <c r="X29" i="6"/>
  <c r="AF29" i="6"/>
  <c r="AH29" i="6"/>
  <c r="H30" i="6"/>
  <c r="P30" i="6"/>
  <c r="X30" i="6"/>
  <c r="AF30" i="6"/>
  <c r="AH30" i="6"/>
  <c r="H31" i="6"/>
  <c r="P31" i="6"/>
  <c r="X31" i="6"/>
  <c r="AF31" i="6"/>
  <c r="AH31" i="6"/>
  <c r="H32" i="6"/>
  <c r="P32" i="6"/>
  <c r="X32" i="6"/>
  <c r="AF32" i="6"/>
  <c r="AH32" i="6"/>
  <c r="H33" i="6"/>
  <c r="P33" i="6"/>
  <c r="X33" i="6"/>
  <c r="AF33" i="6"/>
  <c r="AH33" i="6"/>
  <c r="H34" i="6"/>
  <c r="P34" i="6"/>
  <c r="X34" i="6"/>
  <c r="AF34" i="6"/>
  <c r="AH34" i="6"/>
  <c r="H35" i="6"/>
  <c r="P35" i="6"/>
  <c r="X35" i="6"/>
  <c r="AF35" i="6"/>
  <c r="AH35" i="6"/>
  <c r="H36" i="6"/>
  <c r="P36" i="6"/>
  <c r="X36" i="6"/>
  <c r="AF36" i="6"/>
  <c r="AH36" i="6"/>
  <c r="H37" i="6"/>
  <c r="P37" i="6"/>
  <c r="X37" i="6"/>
  <c r="AF37" i="6"/>
  <c r="AH37" i="6"/>
  <c r="H38" i="6"/>
  <c r="P38" i="6"/>
  <c r="X38" i="6"/>
  <c r="AF38" i="6"/>
  <c r="AH38" i="6"/>
  <c r="H39" i="6"/>
  <c r="P39" i="6"/>
  <c r="X39" i="6"/>
  <c r="AF39" i="6"/>
  <c r="AH39" i="6"/>
  <c r="H40" i="6"/>
  <c r="P40" i="6"/>
  <c r="X40" i="6"/>
  <c r="AF40" i="6"/>
  <c r="AH40" i="6"/>
  <c r="H41" i="6"/>
  <c r="P41" i="6"/>
  <c r="X41" i="6"/>
  <c r="AF41" i="6"/>
  <c r="AH41" i="6"/>
  <c r="H42" i="6"/>
  <c r="P42" i="6"/>
  <c r="X42" i="6"/>
  <c r="AF42" i="6"/>
  <c r="AH42" i="6"/>
  <c r="H43" i="6"/>
  <c r="P43" i="6"/>
  <c r="X43" i="6"/>
  <c r="AF43" i="6"/>
  <c r="AH43" i="6"/>
  <c r="H44" i="6"/>
  <c r="P44" i="6"/>
  <c r="X44" i="6"/>
  <c r="AF44" i="6"/>
  <c r="AH44" i="6"/>
  <c r="H45" i="6"/>
  <c r="P45" i="6"/>
  <c r="X45" i="6"/>
  <c r="AF45" i="6"/>
  <c r="AH45" i="6"/>
  <c r="H46" i="6"/>
  <c r="P46" i="6"/>
  <c r="X46" i="6"/>
  <c r="AF46" i="6"/>
  <c r="AH46" i="6"/>
  <c r="H47" i="6"/>
  <c r="P47" i="6"/>
  <c r="X47" i="6"/>
  <c r="AF47" i="6"/>
  <c r="AH47" i="6"/>
  <c r="H48" i="6"/>
  <c r="P48" i="6"/>
  <c r="X48" i="6"/>
  <c r="AF48" i="6"/>
  <c r="AH48" i="6"/>
  <c r="H49" i="6"/>
  <c r="P49" i="6"/>
  <c r="X49" i="6"/>
  <c r="AF49" i="6"/>
  <c r="AH49" i="6"/>
  <c r="H50" i="6"/>
  <c r="P50" i="6"/>
  <c r="X50" i="6"/>
  <c r="AF50" i="6"/>
  <c r="AH50" i="6"/>
  <c r="H51" i="6"/>
  <c r="P51" i="6"/>
  <c r="X51" i="6"/>
  <c r="AF51" i="6"/>
  <c r="AH51" i="6"/>
  <c r="H52" i="6"/>
  <c r="P52" i="6"/>
  <c r="X52" i="6"/>
  <c r="AF52" i="6"/>
  <c r="AH52" i="6"/>
  <c r="H53" i="6"/>
  <c r="P53" i="6"/>
  <c r="X53" i="6"/>
  <c r="AF53" i="6"/>
  <c r="AH53" i="6"/>
  <c r="H54" i="6"/>
  <c r="P54" i="6"/>
  <c r="X54" i="6"/>
  <c r="AF54" i="6"/>
  <c r="AH54" i="6"/>
  <c r="H55" i="6"/>
  <c r="P55" i="6"/>
  <c r="X55" i="6"/>
  <c r="AF55" i="6"/>
  <c r="AH55" i="6"/>
  <c r="H56" i="6"/>
  <c r="P56" i="6"/>
  <c r="X56" i="6"/>
  <c r="AF56" i="6"/>
  <c r="AH56" i="6"/>
  <c r="H57" i="6"/>
  <c r="P57" i="6"/>
  <c r="X57" i="6"/>
  <c r="AF57" i="6"/>
  <c r="AH57" i="6"/>
  <c r="H58" i="6"/>
  <c r="P58" i="6"/>
  <c r="X58" i="6"/>
  <c r="AF58" i="6"/>
  <c r="AH58" i="6"/>
  <c r="H59" i="6"/>
  <c r="P59" i="6"/>
  <c r="X59" i="6"/>
  <c r="AF59" i="6"/>
  <c r="AH59" i="6"/>
  <c r="H60" i="6"/>
  <c r="P60" i="6"/>
  <c r="X60" i="6"/>
  <c r="AF60" i="6"/>
  <c r="AH60" i="6"/>
  <c r="H61" i="6"/>
  <c r="P61" i="6"/>
  <c r="X61" i="6"/>
  <c r="AF61" i="6"/>
  <c r="AH61" i="6"/>
  <c r="H62" i="6"/>
  <c r="P62" i="6"/>
  <c r="X62" i="6"/>
  <c r="AF62" i="6"/>
  <c r="AH62" i="6"/>
  <c r="H63" i="6"/>
  <c r="P63" i="6"/>
  <c r="X63" i="6"/>
  <c r="AF63" i="6"/>
  <c r="AH63" i="6"/>
  <c r="H64" i="6"/>
  <c r="P64" i="6"/>
  <c r="X64" i="6"/>
  <c r="AF64" i="6"/>
  <c r="AH64" i="6"/>
  <c r="H65" i="6"/>
  <c r="P65" i="6"/>
  <c r="X65" i="6"/>
  <c r="AF65" i="6"/>
  <c r="AH65" i="6"/>
  <c r="H66" i="6"/>
  <c r="P66" i="6"/>
  <c r="X66" i="6"/>
  <c r="AF66" i="6"/>
  <c r="AH66" i="6"/>
  <c r="H67" i="6"/>
  <c r="P67" i="6"/>
  <c r="X67" i="6"/>
  <c r="AF67" i="6"/>
  <c r="AH67" i="6"/>
  <c r="H68" i="6"/>
  <c r="P68" i="6"/>
  <c r="X68" i="6"/>
  <c r="AF68" i="6"/>
  <c r="AH68" i="6"/>
  <c r="H69" i="6"/>
  <c r="P69" i="6"/>
  <c r="X69" i="6"/>
  <c r="AF69" i="6"/>
  <c r="AH69" i="6"/>
  <c r="H70" i="6"/>
  <c r="P70" i="6"/>
  <c r="X70" i="6"/>
  <c r="AF70" i="6"/>
  <c r="AH70" i="6"/>
  <c r="H71" i="6"/>
  <c r="P71" i="6"/>
  <c r="X71" i="6"/>
  <c r="AF71" i="6"/>
  <c r="AH71" i="6"/>
  <c r="H72" i="6"/>
  <c r="P72" i="6"/>
  <c r="X72" i="6"/>
  <c r="AF72" i="6"/>
  <c r="AH72" i="6"/>
  <c r="H73" i="6"/>
  <c r="P73" i="6"/>
  <c r="X73" i="6"/>
  <c r="AF73" i="6"/>
  <c r="AH73" i="6"/>
  <c r="H74" i="6"/>
  <c r="P74" i="6"/>
  <c r="X74" i="6"/>
  <c r="AF74" i="6"/>
  <c r="AH74" i="6"/>
  <c r="H75" i="6"/>
  <c r="P75" i="6"/>
  <c r="X75" i="6"/>
  <c r="AF75" i="6"/>
  <c r="AH75" i="6"/>
  <c r="H76" i="6"/>
  <c r="P76" i="6"/>
  <c r="X76" i="6"/>
  <c r="AF76" i="6"/>
  <c r="AH76" i="6"/>
  <c r="AH77" i="6"/>
  <c r="C58" i="3"/>
  <c r="H5" i="4"/>
  <c r="P5" i="4"/>
  <c r="X5" i="4"/>
  <c r="AF5" i="4"/>
  <c r="AH5" i="4"/>
  <c r="H8" i="4"/>
  <c r="P8" i="4"/>
  <c r="X8" i="4"/>
  <c r="AF8" i="4"/>
  <c r="AH8" i="4"/>
  <c r="H6" i="4"/>
  <c r="P6" i="4"/>
  <c r="X6" i="4"/>
  <c r="AF6" i="4"/>
  <c r="AH6" i="4"/>
  <c r="H7" i="4"/>
  <c r="P7" i="4"/>
  <c r="X7" i="4"/>
  <c r="AF7" i="4"/>
  <c r="AH7" i="4"/>
  <c r="H9" i="4"/>
  <c r="P9" i="4"/>
  <c r="X9" i="4"/>
  <c r="AF9" i="4"/>
  <c r="AH9" i="4"/>
  <c r="H10" i="4"/>
  <c r="P10" i="4"/>
  <c r="X10" i="4"/>
  <c r="AF10" i="4"/>
  <c r="AH10" i="4"/>
  <c r="P11" i="4"/>
  <c r="X11" i="4"/>
  <c r="AF11" i="4"/>
  <c r="AH11" i="4"/>
  <c r="P12" i="4"/>
  <c r="X12" i="4"/>
  <c r="AF12" i="4"/>
  <c r="AH12" i="4"/>
  <c r="P13" i="4"/>
  <c r="X13" i="4"/>
  <c r="AF13" i="4"/>
  <c r="AH13" i="4"/>
  <c r="P14" i="4"/>
  <c r="X14" i="4"/>
  <c r="AF14" i="4"/>
  <c r="AH14" i="4"/>
  <c r="P15" i="4"/>
  <c r="X15" i="4"/>
  <c r="AF15" i="4"/>
  <c r="AH15" i="4"/>
  <c r="P16" i="4"/>
  <c r="X16" i="4"/>
  <c r="AF16" i="4"/>
  <c r="AH16" i="4"/>
  <c r="P17" i="4"/>
  <c r="X17" i="4"/>
  <c r="AF17" i="4"/>
  <c r="AH17" i="4"/>
  <c r="P18" i="4"/>
  <c r="X18" i="4"/>
  <c r="AF18" i="4"/>
  <c r="AH18" i="4"/>
  <c r="P19" i="4"/>
  <c r="X19" i="4"/>
  <c r="AF19" i="4"/>
  <c r="AH19" i="4"/>
  <c r="P20" i="4"/>
  <c r="X20" i="4"/>
  <c r="AF20" i="4"/>
  <c r="AH20" i="4"/>
  <c r="P21" i="4"/>
  <c r="X21" i="4"/>
  <c r="AF21" i="4"/>
  <c r="AH21" i="4"/>
  <c r="P22" i="4"/>
  <c r="X22" i="4"/>
  <c r="AF22" i="4"/>
  <c r="AH22" i="4"/>
  <c r="P23" i="4"/>
  <c r="X23" i="4"/>
  <c r="AF23" i="4"/>
  <c r="AH23" i="4"/>
  <c r="P24" i="4"/>
  <c r="X24" i="4"/>
  <c r="AF24" i="4"/>
  <c r="AH24" i="4"/>
  <c r="P25" i="4"/>
  <c r="X25" i="4"/>
  <c r="AF25" i="4"/>
  <c r="AH25" i="4"/>
  <c r="P26" i="4"/>
  <c r="X26" i="4"/>
  <c r="AF26" i="4"/>
  <c r="AH26" i="4"/>
  <c r="P27" i="4"/>
  <c r="X27" i="4"/>
  <c r="AF27" i="4"/>
  <c r="AH27" i="4"/>
  <c r="P28" i="4"/>
  <c r="X28" i="4"/>
  <c r="AF28" i="4"/>
  <c r="AH28" i="4"/>
  <c r="P30" i="4"/>
  <c r="X30" i="4"/>
  <c r="AF30" i="4"/>
  <c r="AH30" i="4"/>
  <c r="P29" i="4"/>
  <c r="X29" i="4"/>
  <c r="AF29" i="4"/>
  <c r="AH29" i="4"/>
  <c r="P31" i="4"/>
  <c r="X31" i="4"/>
  <c r="AF31" i="4"/>
  <c r="AH31" i="4"/>
  <c r="P32" i="4"/>
  <c r="X32" i="4"/>
  <c r="AF32" i="4"/>
  <c r="AH32" i="4"/>
  <c r="P33" i="4"/>
  <c r="X33" i="4"/>
  <c r="AF33" i="4"/>
  <c r="AH33" i="4"/>
  <c r="P34" i="4"/>
  <c r="X34" i="4"/>
  <c r="AF34" i="4"/>
  <c r="AH34" i="4"/>
  <c r="P35" i="4"/>
  <c r="X35" i="4"/>
  <c r="AF35" i="4"/>
  <c r="AH35" i="4"/>
  <c r="P36" i="4"/>
  <c r="X36" i="4"/>
  <c r="AF36" i="4"/>
  <c r="AH36" i="4"/>
  <c r="P37" i="4"/>
  <c r="X37" i="4"/>
  <c r="AF37" i="4"/>
  <c r="AH37" i="4"/>
  <c r="P38" i="4"/>
  <c r="X38" i="4"/>
  <c r="AF38" i="4"/>
  <c r="AH38" i="4"/>
  <c r="P39" i="4"/>
  <c r="X39" i="4"/>
  <c r="AF39" i="4"/>
  <c r="AH39" i="4"/>
  <c r="P40" i="4"/>
  <c r="X40" i="4"/>
  <c r="AF40" i="4"/>
  <c r="AH40" i="4"/>
  <c r="P41" i="4"/>
  <c r="X41" i="4"/>
  <c r="AF41" i="4"/>
  <c r="AH41" i="4"/>
  <c r="P42" i="4"/>
  <c r="X42" i="4"/>
  <c r="AF42" i="4"/>
  <c r="AH42" i="4"/>
  <c r="P43" i="4"/>
  <c r="X43" i="4"/>
  <c r="AF43" i="4"/>
  <c r="AH43" i="4"/>
  <c r="P44" i="4"/>
  <c r="X44" i="4"/>
  <c r="AF44" i="4"/>
  <c r="AH44" i="4"/>
  <c r="P45" i="4"/>
  <c r="X45" i="4"/>
  <c r="AF45" i="4"/>
  <c r="AH45" i="4"/>
  <c r="P46" i="4"/>
  <c r="X46" i="4"/>
  <c r="AF46" i="4"/>
  <c r="AH46" i="4"/>
  <c r="P47" i="4"/>
  <c r="X47" i="4"/>
  <c r="AF47" i="4"/>
  <c r="AH47" i="4"/>
  <c r="P48" i="4"/>
  <c r="X48" i="4"/>
  <c r="AF48" i="4"/>
  <c r="AH48" i="4"/>
  <c r="P49" i="4"/>
  <c r="X49" i="4"/>
  <c r="AF49" i="4"/>
  <c r="AH49" i="4"/>
  <c r="P50" i="4"/>
  <c r="X50" i="4"/>
  <c r="AF50" i="4"/>
  <c r="AH50" i="4"/>
  <c r="H51" i="4"/>
  <c r="P51" i="4"/>
  <c r="X51" i="4"/>
  <c r="AF51" i="4"/>
  <c r="AH51" i="4"/>
  <c r="H52" i="4"/>
  <c r="P52" i="4"/>
  <c r="X52" i="4"/>
  <c r="AF52" i="4"/>
  <c r="AH52" i="4"/>
  <c r="H53" i="4"/>
  <c r="P53" i="4"/>
  <c r="X53" i="4"/>
  <c r="AF53" i="4"/>
  <c r="AH53" i="4"/>
  <c r="H54" i="4"/>
  <c r="P54" i="4"/>
  <c r="X54" i="4"/>
  <c r="AF54" i="4"/>
  <c r="AH54" i="4"/>
  <c r="H55" i="4"/>
  <c r="P55" i="4"/>
  <c r="X55" i="4"/>
  <c r="AF55" i="4"/>
  <c r="AH55" i="4"/>
  <c r="H56" i="4"/>
  <c r="P56" i="4"/>
  <c r="X56" i="4"/>
  <c r="AF56" i="4"/>
  <c r="AH56" i="4"/>
  <c r="H57" i="4"/>
  <c r="P57" i="4"/>
  <c r="X57" i="4"/>
  <c r="AF57" i="4"/>
  <c r="AH57" i="4"/>
  <c r="H58" i="4"/>
  <c r="P58" i="4"/>
  <c r="X58" i="4"/>
  <c r="AF58" i="4"/>
  <c r="AH58" i="4"/>
  <c r="H59" i="4"/>
  <c r="P59" i="4"/>
  <c r="X59" i="4"/>
  <c r="AF59" i="4"/>
  <c r="AH59" i="4"/>
  <c r="H60" i="4"/>
  <c r="P60" i="4"/>
  <c r="X60" i="4"/>
  <c r="AF60" i="4"/>
  <c r="AH60" i="4"/>
  <c r="H61" i="4"/>
  <c r="P61" i="4"/>
  <c r="X61" i="4"/>
  <c r="AF61" i="4"/>
  <c r="AH61" i="4"/>
  <c r="H62" i="4"/>
  <c r="P62" i="4"/>
  <c r="X62" i="4"/>
  <c r="AF62" i="4"/>
  <c r="AH62" i="4"/>
  <c r="H63" i="4"/>
  <c r="P63" i="4"/>
  <c r="X63" i="4"/>
  <c r="AF63" i="4"/>
  <c r="AH63" i="4"/>
  <c r="H64" i="4"/>
  <c r="P64" i="4"/>
  <c r="X64" i="4"/>
  <c r="AF64" i="4"/>
  <c r="AH64" i="4"/>
  <c r="H65" i="4"/>
  <c r="P65" i="4"/>
  <c r="X65" i="4"/>
  <c r="AF65" i="4"/>
  <c r="AH65" i="4"/>
  <c r="H66" i="4"/>
  <c r="P66" i="4"/>
  <c r="X66" i="4"/>
  <c r="AF66" i="4"/>
  <c r="AH66" i="4"/>
  <c r="H67" i="4"/>
  <c r="P67" i="4"/>
  <c r="X67" i="4"/>
  <c r="AF67" i="4"/>
  <c r="AH67" i="4"/>
  <c r="H68" i="4"/>
  <c r="P68" i="4"/>
  <c r="X68" i="4"/>
  <c r="AF68" i="4"/>
  <c r="AH68" i="4"/>
  <c r="H69" i="4"/>
  <c r="P69" i="4"/>
  <c r="X69" i="4"/>
  <c r="AF69" i="4"/>
  <c r="AH69" i="4"/>
  <c r="H70" i="4"/>
  <c r="P70" i="4"/>
  <c r="X70" i="4"/>
  <c r="AF70" i="4"/>
  <c r="AH70" i="4"/>
  <c r="H71" i="4"/>
  <c r="P71" i="4"/>
  <c r="X71" i="4"/>
  <c r="AF71" i="4"/>
  <c r="AH71" i="4"/>
  <c r="H72" i="4"/>
  <c r="P72" i="4"/>
  <c r="X72" i="4"/>
  <c r="AF72" i="4"/>
  <c r="AH72" i="4"/>
  <c r="H73" i="4"/>
  <c r="P73" i="4"/>
  <c r="X73" i="4"/>
  <c r="AF73" i="4"/>
  <c r="AH73" i="4"/>
  <c r="H74" i="4"/>
  <c r="P74" i="4"/>
  <c r="X74" i="4"/>
  <c r="AF74" i="4"/>
  <c r="AH74" i="4"/>
  <c r="H75" i="4"/>
  <c r="P75" i="4"/>
  <c r="X75" i="4"/>
  <c r="AF75" i="4"/>
  <c r="AH75" i="4"/>
  <c r="H76" i="4"/>
  <c r="P76" i="4"/>
  <c r="X76" i="4"/>
  <c r="AF76" i="4"/>
  <c r="AH76" i="4"/>
  <c r="AH77" i="4"/>
  <c r="C57" i="3"/>
  <c r="H6" i="2"/>
  <c r="P6" i="2"/>
  <c r="X6" i="2"/>
  <c r="AF6" i="2"/>
  <c r="AH6" i="2"/>
  <c r="H7" i="2"/>
  <c r="P7" i="2"/>
  <c r="X7" i="2"/>
  <c r="AF7" i="2"/>
  <c r="AH7" i="2"/>
  <c r="H5" i="2"/>
  <c r="P5" i="2"/>
  <c r="X5" i="2"/>
  <c r="AF5" i="2"/>
  <c r="AH5" i="2"/>
  <c r="H8" i="2"/>
  <c r="P8" i="2"/>
  <c r="X8" i="2"/>
  <c r="AF8" i="2"/>
  <c r="AH8" i="2"/>
  <c r="H9" i="2"/>
  <c r="P9" i="2"/>
  <c r="X9" i="2"/>
  <c r="AF9" i="2"/>
  <c r="AH9" i="2"/>
  <c r="H10" i="2"/>
  <c r="P10" i="2"/>
  <c r="X10" i="2"/>
  <c r="AF10" i="2"/>
  <c r="AH10" i="2"/>
  <c r="H11" i="2"/>
  <c r="P11" i="2"/>
  <c r="X11" i="2"/>
  <c r="AF11" i="2"/>
  <c r="AH11" i="2"/>
  <c r="H12" i="2"/>
  <c r="P12" i="2"/>
  <c r="X12" i="2"/>
  <c r="AF12" i="2"/>
  <c r="AH12" i="2"/>
  <c r="H13" i="2"/>
  <c r="P13" i="2"/>
  <c r="X13" i="2"/>
  <c r="AF13" i="2"/>
  <c r="AH13" i="2"/>
  <c r="H14" i="2"/>
  <c r="P14" i="2"/>
  <c r="X14" i="2"/>
  <c r="AF14" i="2"/>
  <c r="AH14" i="2"/>
  <c r="H15" i="2"/>
  <c r="P15" i="2"/>
  <c r="X15" i="2"/>
  <c r="AF15" i="2"/>
  <c r="AH15" i="2"/>
  <c r="H16" i="2"/>
  <c r="P16" i="2"/>
  <c r="X16" i="2"/>
  <c r="AF16" i="2"/>
  <c r="AH16" i="2"/>
  <c r="H17" i="2"/>
  <c r="P17" i="2"/>
  <c r="X17" i="2"/>
  <c r="AF17" i="2"/>
  <c r="AH17" i="2"/>
  <c r="H18" i="2"/>
  <c r="P18" i="2"/>
  <c r="X18" i="2"/>
  <c r="AF18" i="2"/>
  <c r="AH18" i="2"/>
  <c r="H19" i="2"/>
  <c r="P19" i="2"/>
  <c r="X19" i="2"/>
  <c r="AF19" i="2"/>
  <c r="AH19" i="2"/>
  <c r="H20" i="2"/>
  <c r="P20" i="2"/>
  <c r="X20" i="2"/>
  <c r="AF20" i="2"/>
  <c r="AH20" i="2"/>
  <c r="H21" i="2"/>
  <c r="P21" i="2"/>
  <c r="X21" i="2"/>
  <c r="AF21" i="2"/>
  <c r="AH21" i="2"/>
  <c r="H22" i="2"/>
  <c r="P22" i="2"/>
  <c r="X22" i="2"/>
  <c r="AF22" i="2"/>
  <c r="AH22" i="2"/>
  <c r="H23" i="2"/>
  <c r="P23" i="2"/>
  <c r="X23" i="2"/>
  <c r="AF23" i="2"/>
  <c r="AH23" i="2"/>
  <c r="H24" i="2"/>
  <c r="P24" i="2"/>
  <c r="X24" i="2"/>
  <c r="AF24" i="2"/>
  <c r="AH24" i="2"/>
  <c r="H25" i="2"/>
  <c r="P25" i="2"/>
  <c r="X25" i="2"/>
  <c r="AF25" i="2"/>
  <c r="AH25" i="2"/>
  <c r="H26" i="2"/>
  <c r="P26" i="2"/>
  <c r="X26" i="2"/>
  <c r="AF26" i="2"/>
  <c r="AH26" i="2"/>
  <c r="H27" i="2"/>
  <c r="P27" i="2"/>
  <c r="X27" i="2"/>
  <c r="AF27" i="2"/>
  <c r="AH27" i="2"/>
  <c r="H28" i="2"/>
  <c r="P28" i="2"/>
  <c r="X28" i="2"/>
  <c r="AF28" i="2"/>
  <c r="AH28" i="2"/>
  <c r="H29" i="2"/>
  <c r="P29" i="2"/>
  <c r="X29" i="2"/>
  <c r="AF29" i="2"/>
  <c r="AH29" i="2"/>
  <c r="H30" i="2"/>
  <c r="P30" i="2"/>
  <c r="X30" i="2"/>
  <c r="AF30" i="2"/>
  <c r="AH30" i="2"/>
  <c r="H31" i="2"/>
  <c r="P31" i="2"/>
  <c r="X31" i="2"/>
  <c r="AF31" i="2"/>
  <c r="AH31" i="2"/>
  <c r="H32" i="2"/>
  <c r="P32" i="2"/>
  <c r="X32" i="2"/>
  <c r="AF32" i="2"/>
  <c r="AH32" i="2"/>
  <c r="H33" i="2"/>
  <c r="P33" i="2"/>
  <c r="X33" i="2"/>
  <c r="AF33" i="2"/>
  <c r="AH33" i="2"/>
  <c r="H34" i="2"/>
  <c r="P34" i="2"/>
  <c r="X34" i="2"/>
  <c r="AF34" i="2"/>
  <c r="AH34" i="2"/>
  <c r="H35" i="2"/>
  <c r="P35" i="2"/>
  <c r="X35" i="2"/>
  <c r="AF35" i="2"/>
  <c r="AH35" i="2"/>
  <c r="H36" i="2"/>
  <c r="P36" i="2"/>
  <c r="X36" i="2"/>
  <c r="AF36" i="2"/>
  <c r="AH36" i="2"/>
  <c r="H37" i="2"/>
  <c r="P37" i="2"/>
  <c r="X37" i="2"/>
  <c r="AF37" i="2"/>
  <c r="AH37" i="2"/>
  <c r="H38" i="2"/>
  <c r="P38" i="2"/>
  <c r="X38" i="2"/>
  <c r="AF38" i="2"/>
  <c r="AH38" i="2"/>
  <c r="P39" i="2"/>
  <c r="X39" i="2"/>
  <c r="AF39" i="2"/>
  <c r="AH39" i="2"/>
  <c r="P40" i="2"/>
  <c r="X40" i="2"/>
  <c r="AF40" i="2"/>
  <c r="AH40" i="2"/>
  <c r="P41" i="2"/>
  <c r="X41" i="2"/>
  <c r="AF41" i="2"/>
  <c r="AH41" i="2"/>
  <c r="P42" i="2"/>
  <c r="X42" i="2"/>
  <c r="AF42" i="2"/>
  <c r="AH42" i="2"/>
  <c r="P43" i="2"/>
  <c r="X43" i="2"/>
  <c r="AF43" i="2"/>
  <c r="AH43" i="2"/>
  <c r="P44" i="2"/>
  <c r="X44" i="2"/>
  <c r="AF44" i="2"/>
  <c r="AH44" i="2"/>
  <c r="P45" i="2"/>
  <c r="X45" i="2"/>
  <c r="AF45" i="2"/>
  <c r="AH45" i="2"/>
  <c r="P46" i="2"/>
  <c r="X46" i="2"/>
  <c r="AF46" i="2"/>
  <c r="AH46" i="2"/>
  <c r="P47" i="2"/>
  <c r="X47" i="2"/>
  <c r="AF47" i="2"/>
  <c r="AH47" i="2"/>
  <c r="P48" i="2"/>
  <c r="X48" i="2"/>
  <c r="AF48" i="2"/>
  <c r="AH48" i="2"/>
  <c r="P49" i="2"/>
  <c r="X49" i="2"/>
  <c r="AF49" i="2"/>
  <c r="AH49" i="2"/>
  <c r="P50" i="2"/>
  <c r="X50" i="2"/>
  <c r="AF50" i="2"/>
  <c r="AH50" i="2"/>
  <c r="P51" i="2"/>
  <c r="X51" i="2"/>
  <c r="AF51" i="2"/>
  <c r="AH51" i="2"/>
  <c r="H52" i="2"/>
  <c r="P52" i="2"/>
  <c r="X52" i="2"/>
  <c r="AF52" i="2"/>
  <c r="AH52" i="2"/>
  <c r="H53" i="2"/>
  <c r="P53" i="2"/>
  <c r="X53" i="2"/>
  <c r="AF53" i="2"/>
  <c r="AH53" i="2"/>
  <c r="H54" i="2"/>
  <c r="P54" i="2"/>
  <c r="X54" i="2"/>
  <c r="AF54" i="2"/>
  <c r="AH54" i="2"/>
  <c r="H55" i="2"/>
  <c r="P55" i="2"/>
  <c r="X55" i="2"/>
  <c r="AF55" i="2"/>
  <c r="AH55" i="2"/>
  <c r="H56" i="2"/>
  <c r="P56" i="2"/>
  <c r="X56" i="2"/>
  <c r="AF56" i="2"/>
  <c r="AH56" i="2"/>
  <c r="H57" i="2"/>
  <c r="P57" i="2"/>
  <c r="X57" i="2"/>
  <c r="AF57" i="2"/>
  <c r="AH57" i="2"/>
  <c r="H58" i="2"/>
  <c r="P58" i="2"/>
  <c r="X58" i="2"/>
  <c r="AF58" i="2"/>
  <c r="AH58" i="2"/>
  <c r="H59" i="2"/>
  <c r="P59" i="2"/>
  <c r="X59" i="2"/>
  <c r="AF59" i="2"/>
  <c r="AH59" i="2"/>
  <c r="H60" i="2"/>
  <c r="P60" i="2"/>
  <c r="X60" i="2"/>
  <c r="AF60" i="2"/>
  <c r="AH60" i="2"/>
  <c r="H61" i="2"/>
  <c r="P61" i="2"/>
  <c r="X61" i="2"/>
  <c r="AF61" i="2"/>
  <c r="AH61" i="2"/>
  <c r="H62" i="2"/>
  <c r="P62" i="2"/>
  <c r="X62" i="2"/>
  <c r="AF62" i="2"/>
  <c r="AH62" i="2"/>
  <c r="H63" i="2"/>
  <c r="P63" i="2"/>
  <c r="X63" i="2"/>
  <c r="AF63" i="2"/>
  <c r="AH63" i="2"/>
  <c r="H64" i="2"/>
  <c r="P64" i="2"/>
  <c r="X64" i="2"/>
  <c r="AF64" i="2"/>
  <c r="AH64" i="2"/>
  <c r="H65" i="2"/>
  <c r="P65" i="2"/>
  <c r="X65" i="2"/>
  <c r="AF65" i="2"/>
  <c r="AH65" i="2"/>
  <c r="H66" i="2"/>
  <c r="P66" i="2"/>
  <c r="X66" i="2"/>
  <c r="AF66" i="2"/>
  <c r="AH66" i="2"/>
  <c r="H67" i="2"/>
  <c r="P67" i="2"/>
  <c r="X67" i="2"/>
  <c r="AF67" i="2"/>
  <c r="AH67" i="2"/>
  <c r="H68" i="2"/>
  <c r="P68" i="2"/>
  <c r="X68" i="2"/>
  <c r="AF68" i="2"/>
  <c r="AH68" i="2"/>
  <c r="H69" i="2"/>
  <c r="P69" i="2"/>
  <c r="X69" i="2"/>
  <c r="AF69" i="2"/>
  <c r="AH69" i="2"/>
  <c r="H70" i="2"/>
  <c r="P70" i="2"/>
  <c r="X70" i="2"/>
  <c r="AF70" i="2"/>
  <c r="AH70" i="2"/>
  <c r="H71" i="2"/>
  <c r="P71" i="2"/>
  <c r="X71" i="2"/>
  <c r="AF71" i="2"/>
  <c r="AH71" i="2"/>
  <c r="H72" i="2"/>
  <c r="P72" i="2"/>
  <c r="X72" i="2"/>
  <c r="AF72" i="2"/>
  <c r="AH72" i="2"/>
  <c r="H73" i="2"/>
  <c r="P73" i="2"/>
  <c r="X73" i="2"/>
  <c r="AF73" i="2"/>
  <c r="AH73" i="2"/>
  <c r="H74" i="2"/>
  <c r="P74" i="2"/>
  <c r="X74" i="2"/>
  <c r="AF74" i="2"/>
  <c r="AH74" i="2"/>
  <c r="H75" i="2"/>
  <c r="P75" i="2"/>
  <c r="X75" i="2"/>
  <c r="AF75" i="2"/>
  <c r="AH75" i="2"/>
  <c r="H76" i="2"/>
  <c r="P76" i="2"/>
  <c r="X76" i="2"/>
  <c r="AF76" i="2"/>
  <c r="AH76" i="2"/>
  <c r="AH77" i="2"/>
  <c r="C56" i="3"/>
  <c r="Y5" i="11"/>
  <c r="AG5" i="11"/>
  <c r="AI5" i="11"/>
  <c r="Y6" i="11"/>
  <c r="AG6" i="11"/>
  <c r="AI6" i="11"/>
  <c r="Y7" i="11"/>
  <c r="AG7" i="11"/>
  <c r="AI7" i="11"/>
  <c r="Q8" i="11"/>
  <c r="Y8" i="11"/>
  <c r="AG8" i="11"/>
  <c r="AI8" i="11"/>
  <c r="Y9" i="11"/>
  <c r="AG9" i="11"/>
  <c r="AI9" i="11"/>
  <c r="Y10" i="11"/>
  <c r="AG10" i="11"/>
  <c r="AI10" i="11"/>
  <c r="Q11" i="11"/>
  <c r="Y11" i="11"/>
  <c r="AG11" i="11"/>
  <c r="AI11" i="11"/>
  <c r="Q12" i="11"/>
  <c r="Y12" i="11"/>
  <c r="AG12" i="11"/>
  <c r="AI12" i="11"/>
  <c r="Y13" i="11"/>
  <c r="AG13" i="11"/>
  <c r="AI13" i="11"/>
  <c r="Y14" i="11"/>
  <c r="AG14" i="11"/>
  <c r="AI14" i="11"/>
  <c r="Q15" i="11"/>
  <c r="Y15" i="11"/>
  <c r="AG15" i="11"/>
  <c r="AI15" i="11"/>
  <c r="Q16" i="11"/>
  <c r="Y16" i="11"/>
  <c r="AG16" i="11"/>
  <c r="AI16" i="11"/>
  <c r="Q17" i="11"/>
  <c r="Y17" i="11"/>
  <c r="AG17" i="11"/>
  <c r="AI17" i="11"/>
  <c r="Y18" i="11"/>
  <c r="AG18" i="11"/>
  <c r="AI18" i="11"/>
  <c r="Y19" i="11"/>
  <c r="AG19" i="11"/>
  <c r="AI19" i="11"/>
  <c r="Q20" i="11"/>
  <c r="Y20" i="11"/>
  <c r="AG20" i="11"/>
  <c r="AI20" i="11"/>
  <c r="Q21" i="11"/>
  <c r="Y21" i="11"/>
  <c r="AG21" i="11"/>
  <c r="AI21" i="11"/>
  <c r="Q22" i="11"/>
  <c r="Y22" i="11"/>
  <c r="AG22" i="11"/>
  <c r="AI22" i="11"/>
  <c r="Y23" i="11"/>
  <c r="AG23" i="11"/>
  <c r="AI23" i="11"/>
  <c r="Y24" i="11"/>
  <c r="AG24" i="11"/>
  <c r="AI24" i="11"/>
  <c r="Y25" i="11"/>
  <c r="AG25" i="11"/>
  <c r="AI25" i="11"/>
  <c r="Y26" i="11"/>
  <c r="AG26" i="11"/>
  <c r="AI26" i="11"/>
  <c r="Y27" i="11"/>
  <c r="AG27" i="11"/>
  <c r="AI27" i="11"/>
  <c r="Q28" i="11"/>
  <c r="Y28" i="11"/>
  <c r="AG28" i="11"/>
  <c r="AI28" i="11"/>
  <c r="Q29" i="11"/>
  <c r="Y29" i="11"/>
  <c r="AG29" i="11"/>
  <c r="AI29" i="11"/>
  <c r="Q30" i="11"/>
  <c r="Y30" i="11"/>
  <c r="AG30" i="11"/>
  <c r="AI30" i="11"/>
  <c r="Y31" i="11"/>
  <c r="AG31" i="11"/>
  <c r="AI31" i="11"/>
  <c r="Y32" i="11"/>
  <c r="AG32" i="11"/>
  <c r="AI32" i="11"/>
  <c r="Q33" i="11"/>
  <c r="Y33" i="11"/>
  <c r="AG33" i="11"/>
  <c r="AI33" i="11"/>
  <c r="Q34" i="11"/>
  <c r="Y34" i="11"/>
  <c r="AG34" i="11"/>
  <c r="AI34" i="11"/>
  <c r="Q35" i="11"/>
  <c r="Y35" i="11"/>
  <c r="AG35" i="11"/>
  <c r="AI35" i="11"/>
  <c r="Q36" i="11"/>
  <c r="Y36" i="11"/>
  <c r="AG36" i="11"/>
  <c r="AI36" i="11"/>
  <c r="Q37" i="11"/>
  <c r="Y37" i="11"/>
  <c r="AG37" i="11"/>
  <c r="AI37" i="11"/>
  <c r="Q38" i="11"/>
  <c r="Y38" i="11"/>
  <c r="AG38" i="11"/>
  <c r="AI38" i="11"/>
  <c r="Q39" i="11"/>
  <c r="Y39" i="11"/>
  <c r="AG39" i="11"/>
  <c r="AI39" i="11"/>
  <c r="Y40" i="11"/>
  <c r="AG40" i="11"/>
  <c r="AI40" i="11"/>
  <c r="Y41" i="11"/>
  <c r="AG41" i="11"/>
  <c r="AI41" i="11"/>
  <c r="I42" i="11"/>
  <c r="Y42" i="11"/>
  <c r="AG42" i="11"/>
  <c r="AI42" i="11"/>
  <c r="I43" i="11"/>
  <c r="Y43" i="11"/>
  <c r="AG43" i="11"/>
  <c r="AI43" i="11"/>
  <c r="I44" i="11"/>
  <c r="Q44" i="11"/>
  <c r="Y44" i="11"/>
  <c r="AG44" i="11"/>
  <c r="AI44" i="11"/>
  <c r="I45" i="11"/>
  <c r="Q45" i="11"/>
  <c r="Y45" i="11"/>
  <c r="AG45" i="11"/>
  <c r="AI45" i="11"/>
  <c r="I46" i="11"/>
  <c r="Q46" i="11"/>
  <c r="Y46" i="11"/>
  <c r="AG46" i="11"/>
  <c r="AI46" i="11"/>
  <c r="I47" i="11"/>
  <c r="Q47" i="11"/>
  <c r="Y47" i="11"/>
  <c r="AG47" i="11"/>
  <c r="AI47" i="11"/>
  <c r="I48" i="11"/>
  <c r="Q48" i="11"/>
  <c r="Y48" i="11"/>
  <c r="AG48" i="11"/>
  <c r="AI48" i="11"/>
  <c r="I49" i="11"/>
  <c r="Q49" i="11"/>
  <c r="Y49" i="11"/>
  <c r="AG49" i="11"/>
  <c r="AI49" i="11"/>
  <c r="I50" i="11"/>
  <c r="Q50" i="11"/>
  <c r="Y50" i="11"/>
  <c r="AG50" i="11"/>
  <c r="AI50" i="11"/>
  <c r="I51" i="11"/>
  <c r="Q51" i="11"/>
  <c r="Y51" i="11"/>
  <c r="AG51" i="11"/>
  <c r="AI51" i="11"/>
  <c r="I52" i="11"/>
  <c r="Q52" i="11"/>
  <c r="Y52" i="11"/>
  <c r="AG52" i="11"/>
  <c r="AI52" i="11"/>
  <c r="I53" i="11"/>
  <c r="Q53" i="11"/>
  <c r="Y53" i="11"/>
  <c r="AG53" i="11"/>
  <c r="AI53" i="11"/>
  <c r="I54" i="11"/>
  <c r="Q54" i="11"/>
  <c r="Y54" i="11"/>
  <c r="AG54" i="11"/>
  <c r="AI54" i="11"/>
  <c r="I55" i="11"/>
  <c r="Q55" i="11"/>
  <c r="Y55" i="11"/>
  <c r="AG55" i="11"/>
  <c r="AI55" i="11"/>
  <c r="I56" i="11"/>
  <c r="Q56" i="11"/>
  <c r="Y56" i="11"/>
  <c r="AG56" i="11"/>
  <c r="AI56" i="11"/>
  <c r="I57" i="11"/>
  <c r="Q57" i="11"/>
  <c r="Y57" i="11"/>
  <c r="AG57" i="11"/>
  <c r="AI57" i="11"/>
  <c r="I58" i="11"/>
  <c r="Q58" i="11"/>
  <c r="Y58" i="11"/>
  <c r="AG58" i="11"/>
  <c r="AI58" i="11"/>
  <c r="I59" i="11"/>
  <c r="Q59" i="11"/>
  <c r="Y59" i="11"/>
  <c r="AG59" i="11"/>
  <c r="AI59" i="11"/>
  <c r="I60" i="11"/>
  <c r="Q60" i="11"/>
  <c r="Y60" i="11"/>
  <c r="AG60" i="11"/>
  <c r="AI60" i="11"/>
  <c r="I61" i="11"/>
  <c r="Q61" i="11"/>
  <c r="Y61" i="11"/>
  <c r="AG61" i="11"/>
  <c r="AI61" i="11"/>
  <c r="I62" i="11"/>
  <c r="Q62" i="11"/>
  <c r="Y62" i="11"/>
  <c r="AG62" i="11"/>
  <c r="AI62" i="11"/>
  <c r="I63" i="11"/>
  <c r="Q63" i="11"/>
  <c r="Y63" i="11"/>
  <c r="AG63" i="11"/>
  <c r="AI63" i="11"/>
  <c r="I64" i="11"/>
  <c r="Q64" i="11"/>
  <c r="Y64" i="11"/>
  <c r="AG64" i="11"/>
  <c r="AI64" i="11"/>
  <c r="I65" i="11"/>
  <c r="Q65" i="11"/>
  <c r="Y65" i="11"/>
  <c r="AG65" i="11"/>
  <c r="AI65" i="11"/>
  <c r="I66" i="11"/>
  <c r="Q66" i="11"/>
  <c r="Y66" i="11"/>
  <c r="AG66" i="11"/>
  <c r="AI66" i="11"/>
  <c r="I67" i="11"/>
  <c r="Q67" i="11"/>
  <c r="Y67" i="11"/>
  <c r="AG67" i="11"/>
  <c r="AI67" i="11"/>
  <c r="I68" i="11"/>
  <c r="Q68" i="11"/>
  <c r="Y68" i="11"/>
  <c r="AG68" i="11"/>
  <c r="AI68" i="11"/>
  <c r="I69" i="11"/>
  <c r="Q69" i="11"/>
  <c r="Y69" i="11"/>
  <c r="AG69" i="11"/>
  <c r="AI69" i="11"/>
  <c r="I70" i="11"/>
  <c r="Q70" i="11"/>
  <c r="Y70" i="11"/>
  <c r="AG70" i="11"/>
  <c r="AI70" i="11"/>
  <c r="I71" i="11"/>
  <c r="Q71" i="11"/>
  <c r="Y71" i="11"/>
  <c r="AG71" i="11"/>
  <c r="AI71" i="11"/>
  <c r="I72" i="11"/>
  <c r="Q72" i="11"/>
  <c r="Y72" i="11"/>
  <c r="AG72" i="11"/>
  <c r="AI72" i="11"/>
  <c r="I73" i="11"/>
  <c r="Q73" i="11"/>
  <c r="Y73" i="11"/>
  <c r="AG73" i="11"/>
  <c r="AI73" i="11"/>
  <c r="I74" i="11"/>
  <c r="Q74" i="11"/>
  <c r="Y74" i="11"/>
  <c r="AG74" i="11"/>
  <c r="AI74" i="11"/>
  <c r="I75" i="11"/>
  <c r="Q75" i="11"/>
  <c r="Y75" i="11"/>
  <c r="AG75" i="11"/>
  <c r="AI75" i="11"/>
  <c r="I76" i="11"/>
  <c r="Q76" i="11"/>
  <c r="Y76" i="11"/>
  <c r="AG76" i="11"/>
  <c r="AI76" i="11"/>
  <c r="AI77" i="11"/>
  <c r="F62" i="3"/>
  <c r="I5" i="10"/>
  <c r="Y5" i="10"/>
  <c r="AG5" i="10"/>
  <c r="AI5" i="10"/>
  <c r="I6" i="10"/>
  <c r="Y6" i="10"/>
  <c r="AG6" i="10"/>
  <c r="AI6" i="10"/>
  <c r="I7" i="10"/>
  <c r="Y7" i="10"/>
  <c r="AG7" i="10"/>
  <c r="AI7" i="10"/>
  <c r="I8" i="10"/>
  <c r="Q8" i="10"/>
  <c r="Y8" i="10"/>
  <c r="AG8" i="10"/>
  <c r="AI8" i="10"/>
  <c r="I9" i="10"/>
  <c r="Y9" i="10"/>
  <c r="AG9" i="10"/>
  <c r="AI9" i="10"/>
  <c r="I10" i="10"/>
  <c r="Q10" i="10"/>
  <c r="Y10" i="10"/>
  <c r="AG10" i="10"/>
  <c r="AI10" i="10"/>
  <c r="I11" i="10"/>
  <c r="Q11" i="10"/>
  <c r="Y11" i="10"/>
  <c r="AG11" i="10"/>
  <c r="AI11" i="10"/>
  <c r="I12" i="10"/>
  <c r="Q12" i="10"/>
  <c r="Y12" i="10"/>
  <c r="AG12" i="10"/>
  <c r="AI12" i="10"/>
  <c r="I13" i="10"/>
  <c r="Y13" i="10"/>
  <c r="AG13" i="10"/>
  <c r="AI13" i="10"/>
  <c r="I14" i="10"/>
  <c r="Y14" i="10"/>
  <c r="AG14" i="10"/>
  <c r="AI14" i="10"/>
  <c r="I15" i="10"/>
  <c r="Q15" i="10"/>
  <c r="Y15" i="10"/>
  <c r="AG15" i="10"/>
  <c r="AI15" i="10"/>
  <c r="I16" i="10"/>
  <c r="Y16" i="10"/>
  <c r="AG16" i="10"/>
  <c r="AI16" i="10"/>
  <c r="I17" i="10"/>
  <c r="Q17" i="10"/>
  <c r="Y17" i="10"/>
  <c r="AG17" i="10"/>
  <c r="AI17" i="10"/>
  <c r="I18" i="10"/>
  <c r="Y18" i="10"/>
  <c r="AG18" i="10"/>
  <c r="AI18" i="10"/>
  <c r="I19" i="10"/>
  <c r="Y19" i="10"/>
  <c r="AG19" i="10"/>
  <c r="AI19" i="10"/>
  <c r="I20" i="10"/>
  <c r="Q20" i="10"/>
  <c r="Y20" i="10"/>
  <c r="AG20" i="10"/>
  <c r="AI20" i="10"/>
  <c r="I21" i="10"/>
  <c r="Y21" i="10"/>
  <c r="AG21" i="10"/>
  <c r="AI21" i="10"/>
  <c r="I22" i="10"/>
  <c r="Q22" i="10"/>
  <c r="Y22" i="10"/>
  <c r="AG22" i="10"/>
  <c r="AI22" i="10"/>
  <c r="I23" i="10"/>
  <c r="Q23" i="10"/>
  <c r="Y23" i="10"/>
  <c r="AG23" i="10"/>
  <c r="AI23" i="10"/>
  <c r="I24" i="10"/>
  <c r="Q24" i="10"/>
  <c r="Y24" i="10"/>
  <c r="AG24" i="10"/>
  <c r="AI24" i="10"/>
  <c r="I25" i="10"/>
  <c r="Y25" i="10"/>
  <c r="AG25" i="10"/>
  <c r="AI25" i="10"/>
  <c r="I26" i="10"/>
  <c r="Y26" i="10"/>
  <c r="AG26" i="10"/>
  <c r="AI26" i="10"/>
  <c r="I27" i="10"/>
  <c r="Y27" i="10"/>
  <c r="AG27" i="10"/>
  <c r="AI27" i="10"/>
  <c r="I28" i="10"/>
  <c r="Y28" i="10"/>
  <c r="AG28" i="10"/>
  <c r="AI28" i="10"/>
  <c r="I29" i="10"/>
  <c r="Y29" i="10"/>
  <c r="AG29" i="10"/>
  <c r="AI29" i="10"/>
  <c r="I30" i="10"/>
  <c r="Y30" i="10"/>
  <c r="AG30" i="10"/>
  <c r="AI30" i="10"/>
  <c r="I31" i="10"/>
  <c r="Y31" i="10"/>
  <c r="AG31" i="10"/>
  <c r="AI31" i="10"/>
  <c r="I32" i="10"/>
  <c r="Y32" i="10"/>
  <c r="AG32" i="10"/>
  <c r="AI32" i="10"/>
  <c r="I33" i="10"/>
  <c r="Y33" i="10"/>
  <c r="AG33" i="10"/>
  <c r="AI33" i="10"/>
  <c r="I34" i="10"/>
  <c r="Y34" i="10"/>
  <c r="AG34" i="10"/>
  <c r="AI34" i="10"/>
  <c r="I35" i="10"/>
  <c r="Q35" i="10"/>
  <c r="Y35" i="10"/>
  <c r="AG35" i="10"/>
  <c r="AI35" i="10"/>
  <c r="I36" i="10"/>
  <c r="Q36" i="10"/>
  <c r="Y36" i="10"/>
  <c r="AG36" i="10"/>
  <c r="AI36" i="10"/>
  <c r="I37" i="10"/>
  <c r="Y37" i="10"/>
  <c r="AG37" i="10"/>
  <c r="AI37" i="10"/>
  <c r="I38" i="10"/>
  <c r="Y38" i="10"/>
  <c r="AG38" i="10"/>
  <c r="AI38" i="10"/>
  <c r="I39" i="10"/>
  <c r="Q39" i="10"/>
  <c r="Y39" i="10"/>
  <c r="AG39" i="10"/>
  <c r="AI39" i="10"/>
  <c r="I40" i="10"/>
  <c r="Y40" i="10"/>
  <c r="AG40" i="10"/>
  <c r="AI40" i="10"/>
  <c r="I41" i="10"/>
  <c r="Q41" i="10"/>
  <c r="Y41" i="10"/>
  <c r="AG41" i="10"/>
  <c r="AI41" i="10"/>
  <c r="I49" i="10"/>
  <c r="Y49" i="10"/>
  <c r="AG49" i="10"/>
  <c r="AI49" i="10"/>
  <c r="I48" i="10"/>
  <c r="Y48" i="10"/>
  <c r="AG48" i="10"/>
  <c r="AI48" i="10"/>
  <c r="I47" i="10"/>
  <c r="Y47" i="10"/>
  <c r="AG47" i="10"/>
  <c r="AI47" i="10"/>
  <c r="I46" i="10"/>
  <c r="Y46" i="10"/>
  <c r="AG46" i="10"/>
  <c r="AI46" i="10"/>
  <c r="I45" i="10"/>
  <c r="Q45" i="10"/>
  <c r="Y45" i="10"/>
  <c r="AG45" i="10"/>
  <c r="AI45" i="10"/>
  <c r="I44" i="10"/>
  <c r="Q44" i="10"/>
  <c r="Y44" i="10"/>
  <c r="AG44" i="10"/>
  <c r="AI44" i="10"/>
  <c r="I42" i="10"/>
  <c r="Q42" i="10"/>
  <c r="Y42" i="10"/>
  <c r="AG42" i="10"/>
  <c r="AI42" i="10"/>
  <c r="I43" i="10"/>
  <c r="Y43" i="10"/>
  <c r="AG43" i="10"/>
  <c r="AI43" i="10"/>
  <c r="I50" i="10"/>
  <c r="Y50" i="10"/>
  <c r="AG50" i="10"/>
  <c r="AI50" i="10"/>
  <c r="I51" i="10"/>
  <c r="Q51" i="10"/>
  <c r="Y51" i="10"/>
  <c r="AG51" i="10"/>
  <c r="AI51" i="10"/>
  <c r="I52" i="10"/>
  <c r="Q52" i="10"/>
  <c r="Y52" i="10"/>
  <c r="AG52" i="10"/>
  <c r="AI52" i="10"/>
  <c r="I53" i="10"/>
  <c r="Q53" i="10"/>
  <c r="Y53" i="10"/>
  <c r="AG53" i="10"/>
  <c r="AI53" i="10"/>
  <c r="I54" i="10"/>
  <c r="Q54" i="10"/>
  <c r="Y54" i="10"/>
  <c r="AG54" i="10"/>
  <c r="AI54" i="10"/>
  <c r="I55" i="10"/>
  <c r="Q55" i="10"/>
  <c r="Y55" i="10"/>
  <c r="AG55" i="10"/>
  <c r="AI55" i="10"/>
  <c r="I56" i="10"/>
  <c r="Q56" i="10"/>
  <c r="Y56" i="10"/>
  <c r="AG56" i="10"/>
  <c r="AI56" i="10"/>
  <c r="I57" i="10"/>
  <c r="Q57" i="10"/>
  <c r="Y57" i="10"/>
  <c r="AG57" i="10"/>
  <c r="AI57" i="10"/>
  <c r="I58" i="10"/>
  <c r="Q58" i="10"/>
  <c r="Y58" i="10"/>
  <c r="AG58" i="10"/>
  <c r="AI58" i="10"/>
  <c r="I59" i="10"/>
  <c r="Q59" i="10"/>
  <c r="Y59" i="10"/>
  <c r="AG59" i="10"/>
  <c r="AI59" i="10"/>
  <c r="I60" i="10"/>
  <c r="Q60" i="10"/>
  <c r="Y60" i="10"/>
  <c r="AG60" i="10"/>
  <c r="AI60" i="10"/>
  <c r="I61" i="10"/>
  <c r="Q61" i="10"/>
  <c r="Y61" i="10"/>
  <c r="AG61" i="10"/>
  <c r="AI61" i="10"/>
  <c r="I62" i="10"/>
  <c r="Q62" i="10"/>
  <c r="Y62" i="10"/>
  <c r="AG62" i="10"/>
  <c r="AI62" i="10"/>
  <c r="I63" i="10"/>
  <c r="Q63" i="10"/>
  <c r="Y63" i="10"/>
  <c r="AG63" i="10"/>
  <c r="AI63" i="10"/>
  <c r="I64" i="10"/>
  <c r="Q64" i="10"/>
  <c r="Y64" i="10"/>
  <c r="AG64" i="10"/>
  <c r="AI64" i="10"/>
  <c r="I65" i="10"/>
  <c r="Q65" i="10"/>
  <c r="Y65" i="10"/>
  <c r="AG65" i="10"/>
  <c r="AI65" i="10"/>
  <c r="I66" i="10"/>
  <c r="Q66" i="10"/>
  <c r="Y66" i="10"/>
  <c r="AG66" i="10"/>
  <c r="AI66" i="10"/>
  <c r="I67" i="10"/>
  <c r="Q67" i="10"/>
  <c r="Y67" i="10"/>
  <c r="AG67" i="10"/>
  <c r="AI67" i="10"/>
  <c r="I68" i="10"/>
  <c r="Q68" i="10"/>
  <c r="Y68" i="10"/>
  <c r="AG68" i="10"/>
  <c r="AI68" i="10"/>
  <c r="I69" i="10"/>
  <c r="Q69" i="10"/>
  <c r="Y69" i="10"/>
  <c r="AG69" i="10"/>
  <c r="AI69" i="10"/>
  <c r="I70" i="10"/>
  <c r="Q70" i="10"/>
  <c r="Y70" i="10"/>
  <c r="AG70" i="10"/>
  <c r="AI70" i="10"/>
  <c r="I71" i="10"/>
  <c r="Q71" i="10"/>
  <c r="Y71" i="10"/>
  <c r="AG71" i="10"/>
  <c r="AI71" i="10"/>
  <c r="I72" i="10"/>
  <c r="Q72" i="10"/>
  <c r="Y72" i="10"/>
  <c r="AG72" i="10"/>
  <c r="AI72" i="10"/>
  <c r="I73" i="10"/>
  <c r="Q73" i="10"/>
  <c r="Y73" i="10"/>
  <c r="AG73" i="10"/>
  <c r="AI73" i="10"/>
  <c r="I74" i="10"/>
  <c r="Q74" i="10"/>
  <c r="Y74" i="10"/>
  <c r="AG74" i="10"/>
  <c r="AI74" i="10"/>
  <c r="I75" i="10"/>
  <c r="Q75" i="10"/>
  <c r="Y75" i="10"/>
  <c r="AG75" i="10"/>
  <c r="AI75" i="10"/>
  <c r="I76" i="10"/>
  <c r="Q76" i="10"/>
  <c r="Y76" i="10"/>
  <c r="AG76" i="10"/>
  <c r="AI76" i="10"/>
  <c r="AI77" i="10"/>
  <c r="F61" i="3"/>
  <c r="I5" i="9"/>
  <c r="Y5" i="9"/>
  <c r="AG5" i="9"/>
  <c r="AI5" i="9"/>
  <c r="I6" i="9"/>
  <c r="Y6" i="9"/>
  <c r="AG6" i="9"/>
  <c r="AI6" i="9"/>
  <c r="I7" i="9"/>
  <c r="Y7" i="9"/>
  <c r="AG7" i="9"/>
  <c r="AI7" i="9"/>
  <c r="I8" i="9"/>
  <c r="Q8" i="9"/>
  <c r="Y8" i="9"/>
  <c r="AG8" i="9"/>
  <c r="AI8" i="9"/>
  <c r="I9" i="9"/>
  <c r="Y9" i="9"/>
  <c r="AG9" i="9"/>
  <c r="AI9" i="9"/>
  <c r="I10" i="9"/>
  <c r="Q10" i="9"/>
  <c r="Y10" i="9"/>
  <c r="AG10" i="9"/>
  <c r="AI10" i="9"/>
  <c r="I11" i="9"/>
  <c r="Y11" i="9"/>
  <c r="AG11" i="9"/>
  <c r="AI11" i="9"/>
  <c r="I12" i="9"/>
  <c r="Q12" i="9"/>
  <c r="Y12" i="9"/>
  <c r="AG12" i="9"/>
  <c r="AI12" i="9"/>
  <c r="I13" i="9"/>
  <c r="Q13" i="9"/>
  <c r="Y13" i="9"/>
  <c r="AG13" i="9"/>
  <c r="AI13" i="9"/>
  <c r="I14" i="9"/>
  <c r="Y14" i="9"/>
  <c r="AG14" i="9"/>
  <c r="AI14" i="9"/>
  <c r="I15" i="9"/>
  <c r="Q15" i="9"/>
  <c r="Y15" i="9"/>
  <c r="AG15" i="9"/>
  <c r="AI15" i="9"/>
  <c r="I16" i="9"/>
  <c r="Y16" i="9"/>
  <c r="AG16" i="9"/>
  <c r="AI16" i="9"/>
  <c r="I17" i="9"/>
  <c r="Y17" i="9"/>
  <c r="AG17" i="9"/>
  <c r="AI17" i="9"/>
  <c r="I18" i="9"/>
  <c r="Q18" i="9"/>
  <c r="Y18" i="9"/>
  <c r="AG18" i="9"/>
  <c r="AI18" i="9"/>
  <c r="I19" i="9"/>
  <c r="Y19" i="9"/>
  <c r="AG19" i="9"/>
  <c r="AI19" i="9"/>
  <c r="I20" i="9"/>
  <c r="Q20" i="9"/>
  <c r="Y20" i="9"/>
  <c r="AG20" i="9"/>
  <c r="AI20" i="9"/>
  <c r="I21" i="9"/>
  <c r="Q21" i="9"/>
  <c r="Y21" i="9"/>
  <c r="AG21" i="9"/>
  <c r="AI21" i="9"/>
  <c r="I22" i="9"/>
  <c r="Y22" i="9"/>
  <c r="AG22" i="9"/>
  <c r="AI22" i="9"/>
  <c r="I23" i="9"/>
  <c r="Y23" i="9"/>
  <c r="AG23" i="9"/>
  <c r="AI23" i="9"/>
  <c r="I24" i="9"/>
  <c r="Y24" i="9"/>
  <c r="AG24" i="9"/>
  <c r="AI24" i="9"/>
  <c r="I25" i="9"/>
  <c r="Q25" i="9"/>
  <c r="Y25" i="9"/>
  <c r="AG25" i="9"/>
  <c r="AI25" i="9"/>
  <c r="I26" i="9"/>
  <c r="Y26" i="9"/>
  <c r="AG26" i="9"/>
  <c r="AI26" i="9"/>
  <c r="I27" i="9"/>
  <c r="Y27" i="9"/>
  <c r="AG27" i="9"/>
  <c r="AI27" i="9"/>
  <c r="I28" i="9"/>
  <c r="Y28" i="9"/>
  <c r="AG28" i="9"/>
  <c r="AI28" i="9"/>
  <c r="I29" i="9"/>
  <c r="Q29" i="9"/>
  <c r="Y29" i="9"/>
  <c r="AG29" i="9"/>
  <c r="AI29" i="9"/>
  <c r="I30" i="9"/>
  <c r="Q30" i="9"/>
  <c r="Y30" i="9"/>
  <c r="AG30" i="9"/>
  <c r="AI30" i="9"/>
  <c r="I31" i="9"/>
  <c r="Q31" i="9"/>
  <c r="Y31" i="9"/>
  <c r="AG31" i="9"/>
  <c r="AI31" i="9"/>
  <c r="I32" i="9"/>
  <c r="Y32" i="9"/>
  <c r="AG32" i="9"/>
  <c r="AI32" i="9"/>
  <c r="I33" i="9"/>
  <c r="Y33" i="9"/>
  <c r="AG33" i="9"/>
  <c r="AI33" i="9"/>
  <c r="I34" i="9"/>
  <c r="Q34" i="9"/>
  <c r="Y34" i="9"/>
  <c r="AG34" i="9"/>
  <c r="AI34" i="9"/>
  <c r="I35" i="9"/>
  <c r="Y35" i="9"/>
  <c r="AG35" i="9"/>
  <c r="AI35" i="9"/>
  <c r="I36" i="9"/>
  <c r="Q36" i="9"/>
  <c r="Y36" i="9"/>
  <c r="AG36" i="9"/>
  <c r="AI36" i="9"/>
  <c r="I37" i="9"/>
  <c r="Q37" i="9"/>
  <c r="Y37" i="9"/>
  <c r="AG37" i="9"/>
  <c r="AI37" i="9"/>
  <c r="I38" i="9"/>
  <c r="Q38" i="9"/>
  <c r="Y38" i="9"/>
  <c r="AG38" i="9"/>
  <c r="AI38" i="9"/>
  <c r="I39" i="9"/>
  <c r="Y39" i="9"/>
  <c r="AG39" i="9"/>
  <c r="AI39" i="9"/>
  <c r="I40" i="9"/>
  <c r="Y40" i="9"/>
  <c r="AG40" i="9"/>
  <c r="AI40" i="9"/>
  <c r="I41" i="9"/>
  <c r="Y41" i="9"/>
  <c r="AG41" i="9"/>
  <c r="AI41" i="9"/>
  <c r="I42" i="9"/>
  <c r="Q42" i="9"/>
  <c r="Y42" i="9"/>
  <c r="AG42" i="9"/>
  <c r="AI42" i="9"/>
  <c r="I43" i="9"/>
  <c r="Y43" i="9"/>
  <c r="AG43" i="9"/>
  <c r="AI43" i="9"/>
  <c r="I44" i="9"/>
  <c r="Q44" i="9"/>
  <c r="Y44" i="9"/>
  <c r="AG44" i="9"/>
  <c r="AI44" i="9"/>
  <c r="I45" i="9"/>
  <c r="Q45" i="9"/>
  <c r="Y45" i="9"/>
  <c r="AG45" i="9"/>
  <c r="AI45" i="9"/>
  <c r="I46" i="9"/>
  <c r="Q46" i="9"/>
  <c r="Y46" i="9"/>
  <c r="AG46" i="9"/>
  <c r="AI46" i="9"/>
  <c r="I47" i="9"/>
  <c r="Q47" i="9"/>
  <c r="Y47" i="9"/>
  <c r="AG47" i="9"/>
  <c r="AI47" i="9"/>
  <c r="I48" i="9"/>
  <c r="Q48" i="9"/>
  <c r="Y48" i="9"/>
  <c r="AG48" i="9"/>
  <c r="AI48" i="9"/>
  <c r="I49" i="9"/>
  <c r="Q49" i="9"/>
  <c r="Y49" i="9"/>
  <c r="AG49" i="9"/>
  <c r="AI49" i="9"/>
  <c r="I50" i="9"/>
  <c r="Q50" i="9"/>
  <c r="Y50" i="9"/>
  <c r="AG50" i="9"/>
  <c r="AI50" i="9"/>
  <c r="I51" i="9"/>
  <c r="Q51" i="9"/>
  <c r="Y51" i="9"/>
  <c r="AG51" i="9"/>
  <c r="AI51" i="9"/>
  <c r="I52" i="9"/>
  <c r="Q52" i="9"/>
  <c r="Y52" i="9"/>
  <c r="AG52" i="9"/>
  <c r="AI52" i="9"/>
  <c r="I53" i="9"/>
  <c r="Q53" i="9"/>
  <c r="Y53" i="9"/>
  <c r="AG53" i="9"/>
  <c r="AI53" i="9"/>
  <c r="I54" i="9"/>
  <c r="Q54" i="9"/>
  <c r="Y54" i="9"/>
  <c r="AG54" i="9"/>
  <c r="AI54" i="9"/>
  <c r="I55" i="9"/>
  <c r="Q55" i="9"/>
  <c r="Y55" i="9"/>
  <c r="AG55" i="9"/>
  <c r="AI55" i="9"/>
  <c r="I56" i="9"/>
  <c r="Q56" i="9"/>
  <c r="Y56" i="9"/>
  <c r="AG56" i="9"/>
  <c r="AI56" i="9"/>
  <c r="I57" i="9"/>
  <c r="Q57" i="9"/>
  <c r="Y57" i="9"/>
  <c r="AG57" i="9"/>
  <c r="AI57" i="9"/>
  <c r="I58" i="9"/>
  <c r="Q58" i="9"/>
  <c r="Y58" i="9"/>
  <c r="AG58" i="9"/>
  <c r="AI58" i="9"/>
  <c r="I59" i="9"/>
  <c r="Q59" i="9"/>
  <c r="Y59" i="9"/>
  <c r="AG59" i="9"/>
  <c r="AI59" i="9"/>
  <c r="I60" i="9"/>
  <c r="Q60" i="9"/>
  <c r="Y60" i="9"/>
  <c r="AG60" i="9"/>
  <c r="AI60" i="9"/>
  <c r="I61" i="9"/>
  <c r="Q61" i="9"/>
  <c r="Y61" i="9"/>
  <c r="AG61" i="9"/>
  <c r="AI61" i="9"/>
  <c r="I62" i="9"/>
  <c r="Q62" i="9"/>
  <c r="Y62" i="9"/>
  <c r="AG62" i="9"/>
  <c r="AI62" i="9"/>
  <c r="I63" i="9"/>
  <c r="Q63" i="9"/>
  <c r="Y63" i="9"/>
  <c r="AG63" i="9"/>
  <c r="AI63" i="9"/>
  <c r="I64" i="9"/>
  <c r="Q64" i="9"/>
  <c r="Y64" i="9"/>
  <c r="AG64" i="9"/>
  <c r="AI64" i="9"/>
  <c r="I65" i="9"/>
  <c r="Q65" i="9"/>
  <c r="Y65" i="9"/>
  <c r="AG65" i="9"/>
  <c r="AI65" i="9"/>
  <c r="I66" i="9"/>
  <c r="Q66" i="9"/>
  <c r="Y66" i="9"/>
  <c r="AG66" i="9"/>
  <c r="AI66" i="9"/>
  <c r="I67" i="9"/>
  <c r="Q67" i="9"/>
  <c r="Y67" i="9"/>
  <c r="AG67" i="9"/>
  <c r="AI67" i="9"/>
  <c r="I68" i="9"/>
  <c r="Q68" i="9"/>
  <c r="Y68" i="9"/>
  <c r="AG68" i="9"/>
  <c r="AI68" i="9"/>
  <c r="I69" i="9"/>
  <c r="Q69" i="9"/>
  <c r="Y69" i="9"/>
  <c r="AG69" i="9"/>
  <c r="AI69" i="9"/>
  <c r="I70" i="9"/>
  <c r="Q70" i="9"/>
  <c r="Y70" i="9"/>
  <c r="AG70" i="9"/>
  <c r="AI70" i="9"/>
  <c r="I71" i="9"/>
  <c r="Q71" i="9"/>
  <c r="Y71" i="9"/>
  <c r="AG71" i="9"/>
  <c r="AI71" i="9"/>
  <c r="I72" i="9"/>
  <c r="Q72" i="9"/>
  <c r="Y72" i="9"/>
  <c r="AG72" i="9"/>
  <c r="AI72" i="9"/>
  <c r="I73" i="9"/>
  <c r="Q73" i="9"/>
  <c r="Y73" i="9"/>
  <c r="AG73" i="9"/>
  <c r="AI73" i="9"/>
  <c r="I74" i="9"/>
  <c r="Q74" i="9"/>
  <c r="Y74" i="9"/>
  <c r="AG74" i="9"/>
  <c r="AI74" i="9"/>
  <c r="I75" i="9"/>
  <c r="Q75" i="9"/>
  <c r="Y75" i="9"/>
  <c r="AG75" i="9"/>
  <c r="AI75" i="9"/>
  <c r="I76" i="9"/>
  <c r="Q76" i="9"/>
  <c r="Y76" i="9"/>
  <c r="AG76" i="9"/>
  <c r="AI76" i="9"/>
  <c r="AI77" i="9"/>
  <c r="F60" i="3"/>
  <c r="I5" i="8"/>
  <c r="Y5" i="8"/>
  <c r="AG5" i="8"/>
  <c r="AI5" i="8"/>
  <c r="I6" i="8"/>
  <c r="Y6" i="8"/>
  <c r="AG6" i="8"/>
  <c r="AI6" i="8"/>
  <c r="I7" i="8"/>
  <c r="Y7" i="8"/>
  <c r="AG7" i="8"/>
  <c r="AI7" i="8"/>
  <c r="I8" i="8"/>
  <c r="Q8" i="8"/>
  <c r="Y8" i="8"/>
  <c r="AG8" i="8"/>
  <c r="AI8" i="8"/>
  <c r="I9" i="8"/>
  <c r="Y9" i="8"/>
  <c r="AG9" i="8"/>
  <c r="AI9" i="8"/>
  <c r="I10" i="8"/>
  <c r="Q10" i="8"/>
  <c r="Y10" i="8"/>
  <c r="AG10" i="8"/>
  <c r="AI10" i="8"/>
  <c r="I11" i="8"/>
  <c r="Q11" i="8"/>
  <c r="Y11" i="8"/>
  <c r="AG11" i="8"/>
  <c r="AI11" i="8"/>
  <c r="I12" i="8"/>
  <c r="Y12" i="8"/>
  <c r="AG12" i="8"/>
  <c r="AI12" i="8"/>
  <c r="I13" i="8"/>
  <c r="Y13" i="8"/>
  <c r="AG13" i="8"/>
  <c r="AI13" i="8"/>
  <c r="I14" i="8"/>
  <c r="Q14" i="8"/>
  <c r="Y14" i="8"/>
  <c r="AG14" i="8"/>
  <c r="AI14" i="8"/>
  <c r="I15" i="8"/>
  <c r="Y15" i="8"/>
  <c r="AG15" i="8"/>
  <c r="AI15" i="8"/>
  <c r="I16" i="8"/>
  <c r="Y16" i="8"/>
  <c r="AG16" i="8"/>
  <c r="AI16" i="8"/>
  <c r="I17" i="8"/>
  <c r="Y17" i="8"/>
  <c r="AG17" i="8"/>
  <c r="AI17" i="8"/>
  <c r="I18" i="8"/>
  <c r="Y18" i="8"/>
  <c r="AG18" i="8"/>
  <c r="AI18" i="8"/>
  <c r="I19" i="8"/>
  <c r="Y19" i="8"/>
  <c r="AG19" i="8"/>
  <c r="AI19" i="8"/>
  <c r="I20" i="8"/>
  <c r="Y20" i="8"/>
  <c r="AG20" i="8"/>
  <c r="AI20" i="8"/>
  <c r="I21" i="8"/>
  <c r="Y21" i="8"/>
  <c r="AG21" i="8"/>
  <c r="AI21" i="8"/>
  <c r="I22" i="8"/>
  <c r="Y22" i="8"/>
  <c r="AG22" i="8"/>
  <c r="AI22" i="8"/>
  <c r="I23" i="8"/>
  <c r="Q23" i="8"/>
  <c r="Y23" i="8"/>
  <c r="AG23" i="8"/>
  <c r="AI23" i="8"/>
  <c r="I24" i="8"/>
  <c r="Y24" i="8"/>
  <c r="AG24" i="8"/>
  <c r="AI24" i="8"/>
  <c r="I25" i="8"/>
  <c r="Y25" i="8"/>
  <c r="AG25" i="8"/>
  <c r="AI25" i="8"/>
  <c r="I26" i="8"/>
  <c r="Q26" i="8"/>
  <c r="Y26" i="8"/>
  <c r="AG26" i="8"/>
  <c r="AI26" i="8"/>
  <c r="I27" i="8"/>
  <c r="Y27" i="8"/>
  <c r="AG27" i="8"/>
  <c r="AI27" i="8"/>
  <c r="I28" i="8"/>
  <c r="Q28" i="8"/>
  <c r="Y28" i="8"/>
  <c r="AG28" i="8"/>
  <c r="AI28" i="8"/>
  <c r="I29" i="8"/>
  <c r="Y29" i="8"/>
  <c r="AG29" i="8"/>
  <c r="AI29" i="8"/>
  <c r="I30" i="8"/>
  <c r="Y30" i="8"/>
  <c r="AG30" i="8"/>
  <c r="AI30" i="8"/>
  <c r="I31" i="8"/>
  <c r="Y31" i="8"/>
  <c r="AG31" i="8"/>
  <c r="AI31" i="8"/>
  <c r="I32" i="8"/>
  <c r="Y32" i="8"/>
  <c r="AG32" i="8"/>
  <c r="AI32" i="8"/>
  <c r="I33" i="8"/>
  <c r="Q33" i="8"/>
  <c r="Y33" i="8"/>
  <c r="AG33" i="8"/>
  <c r="AI33" i="8"/>
  <c r="I34" i="8"/>
  <c r="Q34" i="8"/>
  <c r="Y34" i="8"/>
  <c r="AG34" i="8"/>
  <c r="AI34" i="8"/>
  <c r="I35" i="8"/>
  <c r="Y35" i="8"/>
  <c r="AG35" i="8"/>
  <c r="AI35" i="8"/>
  <c r="I36" i="8"/>
  <c r="Q36" i="8"/>
  <c r="Y36" i="8"/>
  <c r="AG36" i="8"/>
  <c r="AI36" i="8"/>
  <c r="I37" i="8"/>
  <c r="Y37" i="8"/>
  <c r="AG37" i="8"/>
  <c r="AI37" i="8"/>
  <c r="I38" i="8"/>
  <c r="Q38" i="8"/>
  <c r="Y38" i="8"/>
  <c r="AG38" i="8"/>
  <c r="AI38" i="8"/>
  <c r="I39" i="8"/>
  <c r="Y39" i="8"/>
  <c r="AG39" i="8"/>
  <c r="AI39" i="8"/>
  <c r="I40" i="8"/>
  <c r="Q40" i="8"/>
  <c r="Y40" i="8"/>
  <c r="AG40" i="8"/>
  <c r="AI40" i="8"/>
  <c r="I41" i="8"/>
  <c r="Y41" i="8"/>
  <c r="AG41" i="8"/>
  <c r="AI41" i="8"/>
  <c r="I42" i="8"/>
  <c r="Q42" i="8"/>
  <c r="Y42" i="8"/>
  <c r="AG42" i="8"/>
  <c r="AI42" i="8"/>
  <c r="I43" i="8"/>
  <c r="Q43" i="8"/>
  <c r="Y43" i="8"/>
  <c r="AG43" i="8"/>
  <c r="AI43" i="8"/>
  <c r="I44" i="8"/>
  <c r="Y44" i="8"/>
  <c r="AG44" i="8"/>
  <c r="AI44" i="8"/>
  <c r="I45" i="8"/>
  <c r="Y45" i="8"/>
  <c r="AG45" i="8"/>
  <c r="AI45" i="8"/>
  <c r="I46" i="8"/>
  <c r="Y46" i="8"/>
  <c r="AG46" i="8"/>
  <c r="AI46" i="8"/>
  <c r="I47" i="8"/>
  <c r="Y47" i="8"/>
  <c r="AG47" i="8"/>
  <c r="AI47" i="8"/>
  <c r="I48" i="8"/>
  <c r="Y48" i="8"/>
  <c r="AG48" i="8"/>
  <c r="AI48" i="8"/>
  <c r="I49" i="8"/>
  <c r="Q49" i="8"/>
  <c r="Y49" i="8"/>
  <c r="AG49" i="8"/>
  <c r="AI49" i="8"/>
  <c r="I50" i="8"/>
  <c r="Q50" i="8"/>
  <c r="Y50" i="8"/>
  <c r="AG50" i="8"/>
  <c r="AI50" i="8"/>
  <c r="I51" i="8"/>
  <c r="Q51" i="8"/>
  <c r="Y51" i="8"/>
  <c r="AG51" i="8"/>
  <c r="AI51" i="8"/>
  <c r="I52" i="8"/>
  <c r="Q52" i="8"/>
  <c r="Y52" i="8"/>
  <c r="AG52" i="8"/>
  <c r="AI52" i="8"/>
  <c r="I53" i="8"/>
  <c r="Q53" i="8"/>
  <c r="Y53" i="8"/>
  <c r="AG53" i="8"/>
  <c r="AI53" i="8"/>
  <c r="I54" i="8"/>
  <c r="Q54" i="8"/>
  <c r="Y54" i="8"/>
  <c r="AG54" i="8"/>
  <c r="AI54" i="8"/>
  <c r="I55" i="8"/>
  <c r="Q55" i="8"/>
  <c r="Y55" i="8"/>
  <c r="AG55" i="8"/>
  <c r="AI55" i="8"/>
  <c r="I56" i="8"/>
  <c r="Q56" i="8"/>
  <c r="Y56" i="8"/>
  <c r="AG56" i="8"/>
  <c r="AI56" i="8"/>
  <c r="I57" i="8"/>
  <c r="Q57" i="8"/>
  <c r="Y57" i="8"/>
  <c r="AG57" i="8"/>
  <c r="AI57" i="8"/>
  <c r="I58" i="8"/>
  <c r="Q58" i="8"/>
  <c r="Y58" i="8"/>
  <c r="AG58" i="8"/>
  <c r="AI58" i="8"/>
  <c r="I59" i="8"/>
  <c r="Q59" i="8"/>
  <c r="Y59" i="8"/>
  <c r="AG59" i="8"/>
  <c r="AI59" i="8"/>
  <c r="I60" i="8"/>
  <c r="Q60" i="8"/>
  <c r="Y60" i="8"/>
  <c r="AG60" i="8"/>
  <c r="AI60" i="8"/>
  <c r="I61" i="8"/>
  <c r="Q61" i="8"/>
  <c r="Y61" i="8"/>
  <c r="AG61" i="8"/>
  <c r="AI61" i="8"/>
  <c r="I62" i="8"/>
  <c r="Q62" i="8"/>
  <c r="Y62" i="8"/>
  <c r="AG62" i="8"/>
  <c r="AI62" i="8"/>
  <c r="I63" i="8"/>
  <c r="Q63" i="8"/>
  <c r="Y63" i="8"/>
  <c r="AG63" i="8"/>
  <c r="AI63" i="8"/>
  <c r="I64" i="8"/>
  <c r="Q64" i="8"/>
  <c r="Y64" i="8"/>
  <c r="AG64" i="8"/>
  <c r="AI64" i="8"/>
  <c r="I65" i="8"/>
  <c r="Q65" i="8"/>
  <c r="Y65" i="8"/>
  <c r="AG65" i="8"/>
  <c r="AI65" i="8"/>
  <c r="I66" i="8"/>
  <c r="Q66" i="8"/>
  <c r="Y66" i="8"/>
  <c r="AG66" i="8"/>
  <c r="AI66" i="8"/>
  <c r="I67" i="8"/>
  <c r="Q67" i="8"/>
  <c r="Y67" i="8"/>
  <c r="AG67" i="8"/>
  <c r="AI67" i="8"/>
  <c r="I68" i="8"/>
  <c r="Q68" i="8"/>
  <c r="Y68" i="8"/>
  <c r="AG68" i="8"/>
  <c r="AI68" i="8"/>
  <c r="I69" i="8"/>
  <c r="Q69" i="8"/>
  <c r="Y69" i="8"/>
  <c r="AG69" i="8"/>
  <c r="AI69" i="8"/>
  <c r="I70" i="8"/>
  <c r="Q70" i="8"/>
  <c r="Y70" i="8"/>
  <c r="AG70" i="8"/>
  <c r="AI70" i="8"/>
  <c r="I71" i="8"/>
  <c r="Q71" i="8"/>
  <c r="Y71" i="8"/>
  <c r="AG71" i="8"/>
  <c r="AI71" i="8"/>
  <c r="I72" i="8"/>
  <c r="Q72" i="8"/>
  <c r="Y72" i="8"/>
  <c r="AG72" i="8"/>
  <c r="AI72" i="8"/>
  <c r="I73" i="8"/>
  <c r="Q73" i="8"/>
  <c r="Y73" i="8"/>
  <c r="AG73" i="8"/>
  <c r="AI73" i="8"/>
  <c r="I74" i="8"/>
  <c r="Q74" i="8"/>
  <c r="Y74" i="8"/>
  <c r="AG74" i="8"/>
  <c r="AI74" i="8"/>
  <c r="I75" i="8"/>
  <c r="Q75" i="8"/>
  <c r="Y75" i="8"/>
  <c r="AG75" i="8"/>
  <c r="AI75" i="8"/>
  <c r="I76" i="8"/>
  <c r="Q76" i="8"/>
  <c r="Y76" i="8"/>
  <c r="AG76" i="8"/>
  <c r="AI76" i="8"/>
  <c r="AI77" i="8"/>
  <c r="F59" i="3"/>
  <c r="I5" i="6"/>
  <c r="Y5" i="6"/>
  <c r="AG5" i="6"/>
  <c r="AI5" i="6"/>
  <c r="I6" i="6"/>
  <c r="Y6" i="6"/>
  <c r="AG6" i="6"/>
  <c r="AI6" i="6"/>
  <c r="I7" i="6"/>
  <c r="Y7" i="6"/>
  <c r="AG7" i="6"/>
  <c r="AI7" i="6"/>
  <c r="I8" i="6"/>
  <c r="Q8" i="6"/>
  <c r="Y8" i="6"/>
  <c r="AG8" i="6"/>
  <c r="AI8" i="6"/>
  <c r="I10" i="6"/>
  <c r="Q10" i="6"/>
  <c r="Y10" i="6"/>
  <c r="AG10" i="6"/>
  <c r="AI10" i="6"/>
  <c r="I9" i="6"/>
  <c r="Y9" i="6"/>
  <c r="AG9" i="6"/>
  <c r="AI9" i="6"/>
  <c r="I11" i="6"/>
  <c r="Q11" i="6"/>
  <c r="Y11" i="6"/>
  <c r="AG11" i="6"/>
  <c r="AI11" i="6"/>
  <c r="I12" i="6"/>
  <c r="Q12" i="6"/>
  <c r="Y12" i="6"/>
  <c r="AG12" i="6"/>
  <c r="AI12" i="6"/>
  <c r="I13" i="6"/>
  <c r="Y13" i="6"/>
  <c r="AG13" i="6"/>
  <c r="AI13" i="6"/>
  <c r="I14" i="6"/>
  <c r="Q14" i="6"/>
  <c r="Y14" i="6"/>
  <c r="AG14" i="6"/>
  <c r="AI14" i="6"/>
  <c r="I15" i="6"/>
  <c r="Y15" i="6"/>
  <c r="AG15" i="6"/>
  <c r="AI15" i="6"/>
  <c r="I16" i="6"/>
  <c r="Y16" i="6"/>
  <c r="AG16" i="6"/>
  <c r="AI16" i="6"/>
  <c r="I17" i="6"/>
  <c r="Y17" i="6"/>
  <c r="AG17" i="6"/>
  <c r="AI17" i="6"/>
  <c r="I18" i="6"/>
  <c r="Y18" i="6"/>
  <c r="AG18" i="6"/>
  <c r="AI18" i="6"/>
  <c r="I19" i="6"/>
  <c r="Y19" i="6"/>
  <c r="AG19" i="6"/>
  <c r="AI19" i="6"/>
  <c r="I20" i="6"/>
  <c r="Y20" i="6"/>
  <c r="AG20" i="6"/>
  <c r="AI20" i="6"/>
  <c r="I21" i="6"/>
  <c r="Q21" i="6"/>
  <c r="Y21" i="6"/>
  <c r="AG21" i="6"/>
  <c r="AI21" i="6"/>
  <c r="I22" i="6"/>
  <c r="Y22" i="6"/>
  <c r="AG22" i="6"/>
  <c r="AI22" i="6"/>
  <c r="I23" i="6"/>
  <c r="Y23" i="6"/>
  <c r="AG23" i="6"/>
  <c r="AI23" i="6"/>
  <c r="I24" i="6"/>
  <c r="Q24" i="6"/>
  <c r="Y24" i="6"/>
  <c r="AG24" i="6"/>
  <c r="AI24" i="6"/>
  <c r="I25" i="6"/>
  <c r="Y25" i="6"/>
  <c r="AG25" i="6"/>
  <c r="AI25" i="6"/>
  <c r="I26" i="6"/>
  <c r="Q26" i="6"/>
  <c r="Y26" i="6"/>
  <c r="AG26" i="6"/>
  <c r="AI26" i="6"/>
  <c r="I27" i="6"/>
  <c r="Y27" i="6"/>
  <c r="AG27" i="6"/>
  <c r="AI27" i="6"/>
  <c r="I28" i="6"/>
  <c r="Y28" i="6"/>
  <c r="AG28" i="6"/>
  <c r="AI28" i="6"/>
  <c r="I29" i="6"/>
  <c r="Y29" i="6"/>
  <c r="AG29" i="6"/>
  <c r="AI29" i="6"/>
  <c r="I30" i="6"/>
  <c r="Y30" i="6"/>
  <c r="AG30" i="6"/>
  <c r="AI30" i="6"/>
  <c r="I31" i="6"/>
  <c r="Q31" i="6"/>
  <c r="Y31" i="6"/>
  <c r="AG31" i="6"/>
  <c r="AI31" i="6"/>
  <c r="I32" i="6"/>
  <c r="Q32" i="6"/>
  <c r="Y32" i="6"/>
  <c r="AG32" i="6"/>
  <c r="AI32" i="6"/>
  <c r="I33" i="6"/>
  <c r="Y33" i="6"/>
  <c r="AG33" i="6"/>
  <c r="AI33" i="6"/>
  <c r="I34" i="6"/>
  <c r="Q34" i="6"/>
  <c r="Y34" i="6"/>
  <c r="AG34" i="6"/>
  <c r="AI34" i="6"/>
  <c r="I35" i="6"/>
  <c r="Y35" i="6"/>
  <c r="AG35" i="6"/>
  <c r="AI35" i="6"/>
  <c r="I36" i="6"/>
  <c r="Q36" i="6"/>
  <c r="Y36" i="6"/>
  <c r="AG36" i="6"/>
  <c r="AI36" i="6"/>
  <c r="I37" i="6"/>
  <c r="Y37" i="6"/>
  <c r="AG37" i="6"/>
  <c r="AI37" i="6"/>
  <c r="I38" i="6"/>
  <c r="Q38" i="6"/>
  <c r="Y38" i="6"/>
  <c r="AG38" i="6"/>
  <c r="AI38" i="6"/>
  <c r="I39" i="6"/>
  <c r="Q39" i="6"/>
  <c r="Y39" i="6"/>
  <c r="AG39" i="6"/>
  <c r="AI39" i="6"/>
  <c r="I40" i="6"/>
  <c r="Q40" i="6"/>
  <c r="Y40" i="6"/>
  <c r="AG40" i="6"/>
  <c r="AI40" i="6"/>
  <c r="I41" i="6"/>
  <c r="Y41" i="6"/>
  <c r="AG41" i="6"/>
  <c r="AI41" i="6"/>
  <c r="I42" i="6"/>
  <c r="Q42" i="6"/>
  <c r="Y42" i="6"/>
  <c r="AG42" i="6"/>
  <c r="AI42" i="6"/>
  <c r="I43" i="6"/>
  <c r="Q43" i="6"/>
  <c r="Y43" i="6"/>
  <c r="AG43" i="6"/>
  <c r="AI43" i="6"/>
  <c r="I44" i="6"/>
  <c r="Y44" i="6"/>
  <c r="AG44" i="6"/>
  <c r="AI44" i="6"/>
  <c r="I45" i="6"/>
  <c r="Y45" i="6"/>
  <c r="AG45" i="6"/>
  <c r="AI45" i="6"/>
  <c r="I46" i="6"/>
  <c r="Y46" i="6"/>
  <c r="AG46" i="6"/>
  <c r="AI46" i="6"/>
  <c r="I47" i="6"/>
  <c r="Y47" i="6"/>
  <c r="AG47" i="6"/>
  <c r="AI47" i="6"/>
  <c r="I48" i="6"/>
  <c r="Y48" i="6"/>
  <c r="AG48" i="6"/>
  <c r="AI48" i="6"/>
  <c r="I49" i="6"/>
  <c r="Q49" i="6"/>
  <c r="Y49" i="6"/>
  <c r="AG49" i="6"/>
  <c r="AI49" i="6"/>
  <c r="I50" i="6"/>
  <c r="Q50" i="6"/>
  <c r="Y50" i="6"/>
  <c r="AG50" i="6"/>
  <c r="AI50" i="6"/>
  <c r="I51" i="6"/>
  <c r="Q51" i="6"/>
  <c r="Y51" i="6"/>
  <c r="AG51" i="6"/>
  <c r="AI51" i="6"/>
  <c r="I52" i="6"/>
  <c r="Q52" i="6"/>
  <c r="Y52" i="6"/>
  <c r="AG52" i="6"/>
  <c r="AI52" i="6"/>
  <c r="I53" i="6"/>
  <c r="Q53" i="6"/>
  <c r="Y53" i="6"/>
  <c r="AG53" i="6"/>
  <c r="AI53" i="6"/>
  <c r="I54" i="6"/>
  <c r="Q54" i="6"/>
  <c r="Y54" i="6"/>
  <c r="AG54" i="6"/>
  <c r="AI54" i="6"/>
  <c r="I55" i="6"/>
  <c r="Q55" i="6"/>
  <c r="Y55" i="6"/>
  <c r="AG55" i="6"/>
  <c r="AI55" i="6"/>
  <c r="I56" i="6"/>
  <c r="Q56" i="6"/>
  <c r="Y56" i="6"/>
  <c r="AG56" i="6"/>
  <c r="AI56" i="6"/>
  <c r="I57" i="6"/>
  <c r="Q57" i="6"/>
  <c r="Y57" i="6"/>
  <c r="AG57" i="6"/>
  <c r="AI57" i="6"/>
  <c r="I58" i="6"/>
  <c r="Q58" i="6"/>
  <c r="Y58" i="6"/>
  <c r="AG58" i="6"/>
  <c r="AI58" i="6"/>
  <c r="I59" i="6"/>
  <c r="Q59" i="6"/>
  <c r="Y59" i="6"/>
  <c r="AG59" i="6"/>
  <c r="AI59" i="6"/>
  <c r="I60" i="6"/>
  <c r="Q60" i="6"/>
  <c r="Y60" i="6"/>
  <c r="AG60" i="6"/>
  <c r="AI60" i="6"/>
  <c r="I61" i="6"/>
  <c r="Q61" i="6"/>
  <c r="Y61" i="6"/>
  <c r="AG61" i="6"/>
  <c r="AI61" i="6"/>
  <c r="I62" i="6"/>
  <c r="Q62" i="6"/>
  <c r="Y62" i="6"/>
  <c r="AG62" i="6"/>
  <c r="AI62" i="6"/>
  <c r="I63" i="6"/>
  <c r="Q63" i="6"/>
  <c r="Y63" i="6"/>
  <c r="AG63" i="6"/>
  <c r="AI63" i="6"/>
  <c r="I64" i="6"/>
  <c r="Q64" i="6"/>
  <c r="Y64" i="6"/>
  <c r="AG64" i="6"/>
  <c r="AI64" i="6"/>
  <c r="I65" i="6"/>
  <c r="Q65" i="6"/>
  <c r="Y65" i="6"/>
  <c r="AG65" i="6"/>
  <c r="AI65" i="6"/>
  <c r="I66" i="6"/>
  <c r="Q66" i="6"/>
  <c r="Y66" i="6"/>
  <c r="AG66" i="6"/>
  <c r="AI66" i="6"/>
  <c r="I67" i="6"/>
  <c r="Q67" i="6"/>
  <c r="Y67" i="6"/>
  <c r="AG67" i="6"/>
  <c r="AI67" i="6"/>
  <c r="I68" i="6"/>
  <c r="Q68" i="6"/>
  <c r="Y68" i="6"/>
  <c r="AG68" i="6"/>
  <c r="AI68" i="6"/>
  <c r="I69" i="6"/>
  <c r="Q69" i="6"/>
  <c r="Y69" i="6"/>
  <c r="AG69" i="6"/>
  <c r="AI69" i="6"/>
  <c r="I70" i="6"/>
  <c r="Q70" i="6"/>
  <c r="Y70" i="6"/>
  <c r="AG70" i="6"/>
  <c r="AI70" i="6"/>
  <c r="I71" i="6"/>
  <c r="Q71" i="6"/>
  <c r="Y71" i="6"/>
  <c r="AG71" i="6"/>
  <c r="AI71" i="6"/>
  <c r="I72" i="6"/>
  <c r="Q72" i="6"/>
  <c r="Y72" i="6"/>
  <c r="AG72" i="6"/>
  <c r="AI72" i="6"/>
  <c r="I73" i="6"/>
  <c r="Q73" i="6"/>
  <c r="Y73" i="6"/>
  <c r="AG73" i="6"/>
  <c r="AI73" i="6"/>
  <c r="I74" i="6"/>
  <c r="Q74" i="6"/>
  <c r="Y74" i="6"/>
  <c r="AG74" i="6"/>
  <c r="AI74" i="6"/>
  <c r="I75" i="6"/>
  <c r="Q75" i="6"/>
  <c r="Y75" i="6"/>
  <c r="AG75" i="6"/>
  <c r="AI75" i="6"/>
  <c r="I76" i="6"/>
  <c r="Q76" i="6"/>
  <c r="Y76" i="6"/>
  <c r="AG76" i="6"/>
  <c r="AI76" i="6"/>
  <c r="AI77" i="6"/>
  <c r="F58" i="3"/>
  <c r="I5" i="4"/>
  <c r="Y5" i="4"/>
  <c r="AG5" i="4"/>
  <c r="AI5" i="4"/>
  <c r="I9" i="4"/>
  <c r="Y9" i="4"/>
  <c r="AG9" i="4"/>
  <c r="AI9" i="4"/>
  <c r="I7" i="4"/>
  <c r="Y7" i="4"/>
  <c r="AG7" i="4"/>
  <c r="AI7" i="4"/>
  <c r="I6" i="4"/>
  <c r="Y6" i="4"/>
  <c r="AG6" i="4"/>
  <c r="AI6" i="4"/>
  <c r="I8" i="4"/>
  <c r="Q8" i="4"/>
  <c r="Y8" i="4"/>
  <c r="AG8" i="4"/>
  <c r="AI8" i="4"/>
  <c r="I10" i="4"/>
  <c r="Y10" i="4"/>
  <c r="AG10" i="4"/>
  <c r="AI10" i="4"/>
  <c r="Q11" i="4"/>
  <c r="Y11" i="4"/>
  <c r="AG11" i="4"/>
  <c r="AI11" i="4"/>
  <c r="Q12" i="4"/>
  <c r="Y12" i="4"/>
  <c r="AG12" i="4"/>
  <c r="AI12" i="4"/>
  <c r="Y13" i="4"/>
  <c r="AG13" i="4"/>
  <c r="AI13" i="4"/>
  <c r="Q14" i="4"/>
  <c r="Y14" i="4"/>
  <c r="AG14" i="4"/>
  <c r="AI14" i="4"/>
  <c r="Q15" i="4"/>
  <c r="Y15" i="4"/>
  <c r="AG15" i="4"/>
  <c r="AI15" i="4"/>
  <c r="Y16" i="4"/>
  <c r="AG16" i="4"/>
  <c r="AI16" i="4"/>
  <c r="Q17" i="4"/>
  <c r="Y17" i="4"/>
  <c r="AG17" i="4"/>
  <c r="AI17" i="4"/>
  <c r="Y18" i="4"/>
  <c r="AG18" i="4"/>
  <c r="AI18" i="4"/>
  <c r="Q19" i="4"/>
  <c r="Y19" i="4"/>
  <c r="AG19" i="4"/>
  <c r="AI19" i="4"/>
  <c r="Y20" i="4"/>
  <c r="AG20" i="4"/>
  <c r="AI20" i="4"/>
  <c r="Y21" i="4"/>
  <c r="AG21" i="4"/>
  <c r="AI21" i="4"/>
  <c r="Q22" i="4"/>
  <c r="Y22" i="4"/>
  <c r="AG22" i="4"/>
  <c r="AI22" i="4"/>
  <c r="Y23" i="4"/>
  <c r="AG23" i="4"/>
  <c r="AI23" i="4"/>
  <c r="Q24" i="4"/>
  <c r="Y24" i="4"/>
  <c r="AG24" i="4"/>
  <c r="AI24" i="4"/>
  <c r="Q25" i="4"/>
  <c r="Y25" i="4"/>
  <c r="AG25" i="4"/>
  <c r="AI25" i="4"/>
  <c r="Q26" i="4"/>
  <c r="Y26" i="4"/>
  <c r="AG26" i="4"/>
  <c r="AI26" i="4"/>
  <c r="Y27" i="4"/>
  <c r="AG27" i="4"/>
  <c r="AI27" i="4"/>
  <c r="Y28" i="4"/>
  <c r="AG28" i="4"/>
  <c r="AI28" i="4"/>
  <c r="Q29" i="4"/>
  <c r="Y29" i="4"/>
  <c r="AG29" i="4"/>
  <c r="AI29" i="4"/>
  <c r="Y30" i="4"/>
  <c r="AG30" i="4"/>
  <c r="AI30" i="4"/>
  <c r="Y31" i="4"/>
  <c r="AG31" i="4"/>
  <c r="AI31" i="4"/>
  <c r="Q32" i="4"/>
  <c r="Y32" i="4"/>
  <c r="AG32" i="4"/>
  <c r="AI32" i="4"/>
  <c r="Y33" i="4"/>
  <c r="AG33" i="4"/>
  <c r="AI33" i="4"/>
  <c r="Y34" i="4"/>
  <c r="AG34" i="4"/>
  <c r="AI34" i="4"/>
  <c r="Y35" i="4"/>
  <c r="AG35" i="4"/>
  <c r="AI35" i="4"/>
  <c r="Y36" i="4"/>
  <c r="AG36" i="4"/>
  <c r="AI36" i="4"/>
  <c r="Y37" i="4"/>
  <c r="AG37" i="4"/>
  <c r="AI37" i="4"/>
  <c r="Y38" i="4"/>
  <c r="AG38" i="4"/>
  <c r="AI38" i="4"/>
  <c r="Y39" i="4"/>
  <c r="AG39" i="4"/>
  <c r="AI39" i="4"/>
  <c r="Y40" i="4"/>
  <c r="AG40" i="4"/>
  <c r="AI40" i="4"/>
  <c r="Y41" i="4"/>
  <c r="AG41" i="4"/>
  <c r="AI41" i="4"/>
  <c r="Y42" i="4"/>
  <c r="AG42" i="4"/>
  <c r="AI42" i="4"/>
  <c r="Y43" i="4"/>
  <c r="AG43" i="4"/>
  <c r="AI43" i="4"/>
  <c r="Y44" i="4"/>
  <c r="AG44" i="4"/>
  <c r="AI44" i="4"/>
  <c r="Y45" i="4"/>
  <c r="AG45" i="4"/>
  <c r="AI45" i="4"/>
  <c r="Y46" i="4"/>
  <c r="AG46" i="4"/>
  <c r="AI46" i="4"/>
  <c r="Y47" i="4"/>
  <c r="AG47" i="4"/>
  <c r="AI47" i="4"/>
  <c r="Y48" i="4"/>
  <c r="AG48" i="4"/>
  <c r="AI48" i="4"/>
  <c r="Y49" i="4"/>
  <c r="AG49" i="4"/>
  <c r="AI49" i="4"/>
  <c r="Q50" i="4"/>
  <c r="Y50" i="4"/>
  <c r="AG50" i="4"/>
  <c r="AI50" i="4"/>
  <c r="I51" i="4"/>
  <c r="Q51" i="4"/>
  <c r="Y51" i="4"/>
  <c r="AG51" i="4"/>
  <c r="AI51" i="4"/>
  <c r="I52" i="4"/>
  <c r="Q52" i="4"/>
  <c r="Y52" i="4"/>
  <c r="AG52" i="4"/>
  <c r="AI52" i="4"/>
  <c r="I53" i="4"/>
  <c r="Q53" i="4"/>
  <c r="Y53" i="4"/>
  <c r="AG53" i="4"/>
  <c r="AI53" i="4"/>
  <c r="I54" i="4"/>
  <c r="Q54" i="4"/>
  <c r="Y54" i="4"/>
  <c r="AG54" i="4"/>
  <c r="AI54" i="4"/>
  <c r="I55" i="4"/>
  <c r="Q55" i="4"/>
  <c r="Y55" i="4"/>
  <c r="AG55" i="4"/>
  <c r="AI55" i="4"/>
  <c r="I56" i="4"/>
  <c r="Q56" i="4"/>
  <c r="Y56" i="4"/>
  <c r="AG56" i="4"/>
  <c r="AI56" i="4"/>
  <c r="I57" i="4"/>
  <c r="Q57" i="4"/>
  <c r="Y57" i="4"/>
  <c r="AG57" i="4"/>
  <c r="AI57" i="4"/>
  <c r="I58" i="4"/>
  <c r="Q58" i="4"/>
  <c r="Y58" i="4"/>
  <c r="AG58" i="4"/>
  <c r="AI58" i="4"/>
  <c r="I59" i="4"/>
  <c r="Q59" i="4"/>
  <c r="Y59" i="4"/>
  <c r="AG59" i="4"/>
  <c r="AI59" i="4"/>
  <c r="I60" i="4"/>
  <c r="Q60" i="4"/>
  <c r="Y60" i="4"/>
  <c r="AG60" i="4"/>
  <c r="AI60" i="4"/>
  <c r="I61" i="4"/>
  <c r="Q61" i="4"/>
  <c r="Y61" i="4"/>
  <c r="AG61" i="4"/>
  <c r="AI61" i="4"/>
  <c r="I62" i="4"/>
  <c r="Q62" i="4"/>
  <c r="Y62" i="4"/>
  <c r="AG62" i="4"/>
  <c r="AI62" i="4"/>
  <c r="I63" i="4"/>
  <c r="Q63" i="4"/>
  <c r="Y63" i="4"/>
  <c r="AG63" i="4"/>
  <c r="AI63" i="4"/>
  <c r="I64" i="4"/>
  <c r="Q64" i="4"/>
  <c r="Y64" i="4"/>
  <c r="AG64" i="4"/>
  <c r="AI64" i="4"/>
  <c r="I65" i="4"/>
  <c r="Q65" i="4"/>
  <c r="Y65" i="4"/>
  <c r="AG65" i="4"/>
  <c r="AI65" i="4"/>
  <c r="I66" i="4"/>
  <c r="Q66" i="4"/>
  <c r="Y66" i="4"/>
  <c r="AG66" i="4"/>
  <c r="AI66" i="4"/>
  <c r="I67" i="4"/>
  <c r="Q67" i="4"/>
  <c r="Y67" i="4"/>
  <c r="AG67" i="4"/>
  <c r="AI67" i="4"/>
  <c r="I68" i="4"/>
  <c r="Q68" i="4"/>
  <c r="Y68" i="4"/>
  <c r="AG68" i="4"/>
  <c r="AI68" i="4"/>
  <c r="I69" i="4"/>
  <c r="Q69" i="4"/>
  <c r="Y69" i="4"/>
  <c r="AG69" i="4"/>
  <c r="AI69" i="4"/>
  <c r="I70" i="4"/>
  <c r="Q70" i="4"/>
  <c r="Y70" i="4"/>
  <c r="AG70" i="4"/>
  <c r="AI70" i="4"/>
  <c r="I71" i="4"/>
  <c r="Q71" i="4"/>
  <c r="Y71" i="4"/>
  <c r="AG71" i="4"/>
  <c r="AI71" i="4"/>
  <c r="I72" i="4"/>
  <c r="Q72" i="4"/>
  <c r="Y72" i="4"/>
  <c r="AG72" i="4"/>
  <c r="AI72" i="4"/>
  <c r="I73" i="4"/>
  <c r="Q73" i="4"/>
  <c r="Y73" i="4"/>
  <c r="AG73" i="4"/>
  <c r="AI73" i="4"/>
  <c r="I74" i="4"/>
  <c r="Q74" i="4"/>
  <c r="Y74" i="4"/>
  <c r="AG74" i="4"/>
  <c r="AI74" i="4"/>
  <c r="I75" i="4"/>
  <c r="Q75" i="4"/>
  <c r="Y75" i="4"/>
  <c r="AG75" i="4"/>
  <c r="AI75" i="4"/>
  <c r="I76" i="4"/>
  <c r="Q76" i="4"/>
  <c r="Y76" i="4"/>
  <c r="AG76" i="4"/>
  <c r="AI76" i="4"/>
  <c r="AI77" i="4"/>
  <c r="F57" i="3"/>
  <c r="AG77" i="11"/>
  <c r="F49" i="3"/>
  <c r="AG77" i="10"/>
  <c r="F48" i="3"/>
  <c r="AG77" i="9"/>
  <c r="F47" i="3"/>
  <c r="AG77" i="8"/>
  <c r="F46" i="3"/>
  <c r="AG77" i="6"/>
  <c r="F45" i="3"/>
  <c r="AG77" i="4"/>
  <c r="F44" i="3"/>
  <c r="AF77" i="11"/>
  <c r="C49" i="3"/>
  <c r="AF77" i="10"/>
  <c r="C48" i="3"/>
  <c r="AF77" i="9"/>
  <c r="C47" i="3"/>
  <c r="AF77" i="8"/>
  <c r="C46" i="3"/>
  <c r="AF77" i="6"/>
  <c r="C45" i="3"/>
  <c r="AF77" i="4"/>
  <c r="C44" i="3"/>
  <c r="AF77" i="2"/>
  <c r="C43" i="3"/>
  <c r="Y77" i="11"/>
  <c r="F36" i="3"/>
  <c r="Y77" i="10"/>
  <c r="F35" i="3"/>
  <c r="Y77" i="9"/>
  <c r="F34" i="3"/>
  <c r="Y77" i="8"/>
  <c r="F33" i="3"/>
  <c r="Y77" i="6"/>
  <c r="F32" i="3"/>
  <c r="Y77" i="4"/>
  <c r="F31" i="3"/>
  <c r="X77" i="11"/>
  <c r="C36" i="3"/>
  <c r="X77" i="10"/>
  <c r="C35" i="3"/>
  <c r="X77" i="9"/>
  <c r="C34" i="3"/>
  <c r="X77" i="8"/>
  <c r="C33" i="3"/>
  <c r="X77" i="6"/>
  <c r="C32" i="3"/>
  <c r="X77" i="4"/>
  <c r="C31" i="3"/>
  <c r="P77" i="11"/>
  <c r="C23" i="3"/>
  <c r="P77" i="10"/>
  <c r="C22" i="3"/>
  <c r="P77" i="9"/>
  <c r="C21" i="3"/>
  <c r="P77" i="8"/>
  <c r="C20" i="3"/>
  <c r="P77" i="6"/>
  <c r="C19" i="3"/>
  <c r="P77" i="4"/>
  <c r="C18" i="3"/>
  <c r="O77" i="10"/>
  <c r="O77" i="9"/>
  <c r="O77" i="8"/>
  <c r="O77" i="6"/>
  <c r="O77" i="4"/>
  <c r="I77" i="11"/>
  <c r="F10" i="3"/>
  <c r="I77" i="10"/>
  <c r="F9" i="3"/>
  <c r="I77" i="9"/>
  <c r="F8" i="3"/>
  <c r="I77" i="8"/>
  <c r="F7" i="3"/>
  <c r="I77" i="6"/>
  <c r="F6" i="3"/>
  <c r="I77" i="4"/>
  <c r="F5" i="3"/>
  <c r="H77" i="11"/>
  <c r="C10" i="3"/>
  <c r="H77" i="10"/>
  <c r="C9" i="3"/>
  <c r="H77" i="9"/>
  <c r="C8" i="3"/>
  <c r="H77" i="8"/>
  <c r="C7" i="3"/>
  <c r="H77" i="6"/>
  <c r="C6" i="3"/>
  <c r="H77" i="4"/>
  <c r="C5" i="3"/>
  <c r="AE77" i="11"/>
  <c r="AD77" i="11"/>
  <c r="AC77" i="11"/>
  <c r="AB77" i="11"/>
  <c r="AA77" i="11"/>
  <c r="Z77" i="11"/>
  <c r="W77" i="11"/>
  <c r="V77" i="11"/>
  <c r="U77" i="11"/>
  <c r="T77" i="11"/>
  <c r="S77" i="11"/>
  <c r="R77" i="11"/>
  <c r="O77" i="11"/>
  <c r="N77" i="11"/>
  <c r="M77" i="11"/>
  <c r="L77" i="11"/>
  <c r="K77" i="11"/>
  <c r="J77" i="11"/>
  <c r="G77" i="11"/>
  <c r="F77" i="11"/>
  <c r="E77" i="11"/>
  <c r="D77" i="11"/>
  <c r="C77" i="11"/>
  <c r="B77" i="11"/>
  <c r="AE77" i="10"/>
  <c r="AD77" i="10"/>
  <c r="AC77" i="10"/>
  <c r="AB77" i="10"/>
  <c r="AA77" i="10"/>
  <c r="Z77" i="10"/>
  <c r="W77" i="10"/>
  <c r="V77" i="10"/>
  <c r="U77" i="10"/>
  <c r="T77" i="10"/>
  <c r="S77" i="10"/>
  <c r="R77" i="10"/>
  <c r="N77" i="10"/>
  <c r="M77" i="10"/>
  <c r="L77" i="10"/>
  <c r="K77" i="10"/>
  <c r="J77" i="10"/>
  <c r="G77" i="10"/>
  <c r="F77" i="10"/>
  <c r="E77" i="10"/>
  <c r="D77" i="10"/>
  <c r="C77" i="10"/>
  <c r="B77" i="10"/>
  <c r="AE77" i="9"/>
  <c r="AD77" i="9"/>
  <c r="AC77" i="9"/>
  <c r="AB77" i="9"/>
  <c r="AA77" i="9"/>
  <c r="Z77" i="9"/>
  <c r="W77" i="9"/>
  <c r="V77" i="9"/>
  <c r="U77" i="9"/>
  <c r="T77" i="9"/>
  <c r="S77" i="9"/>
  <c r="R77" i="9"/>
  <c r="N77" i="9"/>
  <c r="M77" i="9"/>
  <c r="L77" i="9"/>
  <c r="K77" i="9"/>
  <c r="J77" i="9"/>
  <c r="G77" i="9"/>
  <c r="F77" i="9"/>
  <c r="E77" i="9"/>
  <c r="D77" i="9"/>
  <c r="C77" i="9"/>
  <c r="B77" i="9"/>
  <c r="AE77" i="8"/>
  <c r="AD77" i="8"/>
  <c r="AC77" i="8"/>
  <c r="AB77" i="8"/>
  <c r="AA77" i="8"/>
  <c r="Z77" i="8"/>
  <c r="W77" i="8"/>
  <c r="V77" i="8"/>
  <c r="U77" i="8"/>
  <c r="T77" i="8"/>
  <c r="S77" i="8"/>
  <c r="R77" i="8"/>
  <c r="N77" i="8"/>
  <c r="M77" i="8"/>
  <c r="L77" i="8"/>
  <c r="K77" i="8"/>
  <c r="J77" i="8"/>
  <c r="G77" i="8"/>
  <c r="F77" i="8"/>
  <c r="E77" i="8"/>
  <c r="D77" i="8"/>
  <c r="C77" i="8"/>
  <c r="B77" i="8"/>
  <c r="AE77" i="6"/>
  <c r="AD77" i="6"/>
  <c r="AC77" i="6"/>
  <c r="AB77" i="6"/>
  <c r="AA77" i="6"/>
  <c r="Z77" i="6"/>
  <c r="W77" i="6"/>
  <c r="V77" i="6"/>
  <c r="U77" i="6"/>
  <c r="T77" i="6"/>
  <c r="S77" i="6"/>
  <c r="R77" i="6"/>
  <c r="N77" i="6"/>
  <c r="M77" i="6"/>
  <c r="L77" i="6"/>
  <c r="K77" i="6"/>
  <c r="J77" i="6"/>
  <c r="G77" i="6"/>
  <c r="F77" i="6"/>
  <c r="E77" i="6"/>
  <c r="D77" i="6"/>
  <c r="C77" i="6"/>
  <c r="B77" i="6"/>
  <c r="AE77" i="4"/>
  <c r="AD77" i="4"/>
  <c r="AC77" i="4"/>
  <c r="AB77" i="4"/>
  <c r="AA77" i="4"/>
  <c r="Z77" i="4"/>
  <c r="W77" i="4"/>
  <c r="V77" i="4"/>
  <c r="U77" i="4"/>
  <c r="T77" i="4"/>
  <c r="S77" i="4"/>
  <c r="R77" i="4"/>
  <c r="N77" i="4"/>
  <c r="M77" i="4"/>
  <c r="L77" i="4"/>
  <c r="K77" i="4"/>
  <c r="J77" i="4"/>
  <c r="G77" i="4"/>
  <c r="F77" i="4"/>
  <c r="E77" i="4"/>
  <c r="D77" i="4"/>
  <c r="C77" i="4"/>
  <c r="B77" i="4"/>
  <c r="C77" i="2"/>
  <c r="D77" i="2"/>
  <c r="E77" i="2"/>
  <c r="F77" i="2"/>
  <c r="G77" i="2"/>
  <c r="H77" i="2"/>
  <c r="I6" i="2"/>
  <c r="I7" i="2"/>
  <c r="I5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J77" i="2"/>
  <c r="K77" i="2"/>
  <c r="L77" i="2"/>
  <c r="N77" i="2"/>
  <c r="O77" i="2"/>
  <c r="P77" i="2"/>
  <c r="Q8" i="2"/>
  <c r="Q13" i="2"/>
  <c r="Q14" i="2"/>
  <c r="Q16" i="2"/>
  <c r="Q19" i="2"/>
  <c r="Q22" i="2"/>
  <c r="Q24" i="2"/>
  <c r="Q25" i="2"/>
  <c r="Q28" i="2"/>
  <c r="Q30" i="2"/>
  <c r="Q32" i="2"/>
  <c r="Q52" i="2"/>
  <c r="Q53" i="2"/>
  <c r="Q54" i="2"/>
  <c r="Q55" i="2"/>
  <c r="Q56" i="2"/>
  <c r="Q57" i="2"/>
  <c r="Q58" i="2"/>
  <c r="Q59" i="2"/>
  <c r="Q60" i="2"/>
  <c r="Q61" i="2"/>
  <c r="Q62" i="2"/>
  <c r="Q63" i="2"/>
  <c r="Q64" i="2"/>
  <c r="Q65" i="2"/>
  <c r="Q66" i="2"/>
  <c r="Q67" i="2"/>
  <c r="Q68" i="2"/>
  <c r="Q69" i="2"/>
  <c r="Q70" i="2"/>
  <c r="Q71" i="2"/>
  <c r="Q72" i="2"/>
  <c r="Q73" i="2"/>
  <c r="Q74" i="2"/>
  <c r="Q75" i="2"/>
  <c r="Q76" i="2"/>
  <c r="R77" i="2"/>
  <c r="S77" i="2"/>
  <c r="T77" i="2"/>
  <c r="U77" i="2"/>
  <c r="V77" i="2"/>
  <c r="W77" i="2"/>
  <c r="X77" i="2"/>
  <c r="Y5" i="2"/>
  <c r="Y6" i="2"/>
  <c r="Y7" i="2"/>
  <c r="Y8" i="2"/>
  <c r="Y9" i="2"/>
  <c r="Y10" i="2"/>
  <c r="Y11" i="2"/>
  <c r="Y12" i="2"/>
  <c r="Y13" i="2"/>
  <c r="Y14" i="2"/>
  <c r="Y15" i="2"/>
  <c r="Y16" i="2"/>
  <c r="Y17" i="2"/>
  <c r="Y18" i="2"/>
  <c r="Y19" i="2"/>
  <c r="Y20" i="2"/>
  <c r="Y21" i="2"/>
  <c r="Y22" i="2"/>
  <c r="Y23" i="2"/>
  <c r="Y24" i="2"/>
  <c r="Y25" i="2"/>
  <c r="Y26" i="2"/>
  <c r="Y27" i="2"/>
  <c r="Y28" i="2"/>
  <c r="Y29" i="2"/>
  <c r="Y30" i="2"/>
  <c r="Y31" i="2"/>
  <c r="Y32" i="2"/>
  <c r="Y33" i="2"/>
  <c r="Y34" i="2"/>
  <c r="Y35" i="2"/>
  <c r="Y36" i="2"/>
  <c r="Y37" i="2"/>
  <c r="Y38" i="2"/>
  <c r="Y39" i="2"/>
  <c r="Y40" i="2"/>
  <c r="Y41" i="2"/>
  <c r="Y42" i="2"/>
  <c r="Y43" i="2"/>
  <c r="Y44" i="2"/>
  <c r="Y45" i="2"/>
  <c r="Y46" i="2"/>
  <c r="Y47" i="2"/>
  <c r="Y48" i="2"/>
  <c r="Y49" i="2"/>
  <c r="Y50" i="2"/>
  <c r="Y51" i="2"/>
  <c r="Y52" i="2"/>
  <c r="Y53" i="2"/>
  <c r="Y54" i="2"/>
  <c r="Y55" i="2"/>
  <c r="Y56" i="2"/>
  <c r="Y57" i="2"/>
  <c r="Y58" i="2"/>
  <c r="Y59" i="2"/>
  <c r="Y60" i="2"/>
  <c r="Y61" i="2"/>
  <c r="Y62" i="2"/>
  <c r="Y63" i="2"/>
  <c r="Y64" i="2"/>
  <c r="Y65" i="2"/>
  <c r="Y66" i="2"/>
  <c r="Y67" i="2"/>
  <c r="Y68" i="2"/>
  <c r="Y69" i="2"/>
  <c r="Y70" i="2"/>
  <c r="Y71" i="2"/>
  <c r="Y72" i="2"/>
  <c r="Y73" i="2"/>
  <c r="Y74" i="2"/>
  <c r="Y75" i="2"/>
  <c r="Y76" i="2"/>
  <c r="Y77" i="2"/>
  <c r="Z77" i="2"/>
  <c r="AA77" i="2"/>
  <c r="AB77" i="2"/>
  <c r="AC77" i="2"/>
  <c r="AD77" i="2"/>
  <c r="AE77" i="2"/>
  <c r="AG5" i="2"/>
  <c r="AG6" i="2"/>
  <c r="AG7" i="2"/>
  <c r="AG8" i="2"/>
  <c r="AG9" i="2"/>
  <c r="AG10" i="2"/>
  <c r="AG11" i="2"/>
  <c r="AG12" i="2"/>
  <c r="AG13" i="2"/>
  <c r="AG14" i="2"/>
  <c r="AG15" i="2"/>
  <c r="AG16" i="2"/>
  <c r="AG17" i="2"/>
  <c r="AG18" i="2"/>
  <c r="AG19" i="2"/>
  <c r="AG20" i="2"/>
  <c r="AG21" i="2"/>
  <c r="AG22" i="2"/>
  <c r="AG23" i="2"/>
  <c r="AG24" i="2"/>
  <c r="AG25" i="2"/>
  <c r="AG26" i="2"/>
  <c r="AG27" i="2"/>
  <c r="AG28" i="2"/>
  <c r="AG29" i="2"/>
  <c r="AG30" i="2"/>
  <c r="AG31" i="2"/>
  <c r="AG32" i="2"/>
  <c r="AG33" i="2"/>
  <c r="AG34" i="2"/>
  <c r="AG35" i="2"/>
  <c r="AG36" i="2"/>
  <c r="AG37" i="2"/>
  <c r="AG38" i="2"/>
  <c r="AG39" i="2"/>
  <c r="AG40" i="2"/>
  <c r="AG41" i="2"/>
  <c r="AG42" i="2"/>
  <c r="AG43" i="2"/>
  <c r="AG44" i="2"/>
  <c r="AG45" i="2"/>
  <c r="AG46" i="2"/>
  <c r="AG47" i="2"/>
  <c r="AG48" i="2"/>
  <c r="AG49" i="2"/>
  <c r="AG50" i="2"/>
  <c r="AG51" i="2"/>
  <c r="AG52" i="2"/>
  <c r="AG53" i="2"/>
  <c r="AG54" i="2"/>
  <c r="AG55" i="2"/>
  <c r="AG56" i="2"/>
  <c r="AG57" i="2"/>
  <c r="AG58" i="2"/>
  <c r="AG59" i="2"/>
  <c r="AG60" i="2"/>
  <c r="AG61" i="2"/>
  <c r="AG62" i="2"/>
  <c r="AG63" i="2"/>
  <c r="AG64" i="2"/>
  <c r="AG65" i="2"/>
  <c r="AG66" i="2"/>
  <c r="AG67" i="2"/>
  <c r="AG68" i="2"/>
  <c r="AG69" i="2"/>
  <c r="AG70" i="2"/>
  <c r="AG71" i="2"/>
  <c r="AG72" i="2"/>
  <c r="AG73" i="2"/>
  <c r="AG74" i="2"/>
  <c r="AG75" i="2"/>
  <c r="AG76" i="2"/>
  <c r="AG77" i="2"/>
  <c r="AI6" i="2"/>
  <c r="AI7" i="2"/>
  <c r="AI5" i="2"/>
  <c r="AI8" i="2"/>
  <c r="AI9" i="2"/>
  <c r="AI10" i="2"/>
  <c r="AI11" i="2"/>
  <c r="AI12" i="2"/>
  <c r="AI13" i="2"/>
  <c r="AI14" i="2"/>
  <c r="AI15" i="2"/>
  <c r="AI16" i="2"/>
  <c r="AI17" i="2"/>
  <c r="AI18" i="2"/>
  <c r="AI19" i="2"/>
  <c r="AI20" i="2"/>
  <c r="AI21" i="2"/>
  <c r="AI22" i="2"/>
  <c r="AI23" i="2"/>
  <c r="AI24" i="2"/>
  <c r="AI25" i="2"/>
  <c r="AI26" i="2"/>
  <c r="AI27" i="2"/>
  <c r="AI28" i="2"/>
  <c r="AI29" i="2"/>
  <c r="AI30" i="2"/>
  <c r="AI31" i="2"/>
  <c r="AI32" i="2"/>
  <c r="AI33" i="2"/>
  <c r="AI34" i="2"/>
  <c r="AI35" i="2"/>
  <c r="AI36" i="2"/>
  <c r="AI37" i="2"/>
  <c r="AI38" i="2"/>
  <c r="AI39" i="2"/>
  <c r="AI40" i="2"/>
  <c r="AI41" i="2"/>
  <c r="AI42" i="2"/>
  <c r="AI43" i="2"/>
  <c r="AI44" i="2"/>
  <c r="AI45" i="2"/>
  <c r="AI46" i="2"/>
  <c r="AI47" i="2"/>
  <c r="AI48" i="2"/>
  <c r="AI49" i="2"/>
  <c r="AI50" i="2"/>
  <c r="AI51" i="2"/>
  <c r="AI52" i="2"/>
  <c r="AI53" i="2"/>
  <c r="AI54" i="2"/>
  <c r="AI55" i="2"/>
  <c r="AI56" i="2"/>
  <c r="AI57" i="2"/>
  <c r="AI58" i="2"/>
  <c r="AI59" i="2"/>
  <c r="AI60" i="2"/>
  <c r="AI61" i="2"/>
  <c r="AI62" i="2"/>
  <c r="AI63" i="2"/>
  <c r="AI64" i="2"/>
  <c r="AI65" i="2"/>
  <c r="AI66" i="2"/>
  <c r="AI67" i="2"/>
  <c r="AI68" i="2"/>
  <c r="AI69" i="2"/>
  <c r="AI70" i="2"/>
  <c r="AI71" i="2"/>
  <c r="AI72" i="2"/>
  <c r="AI73" i="2"/>
  <c r="AI74" i="2"/>
  <c r="AI75" i="2"/>
  <c r="AI76" i="2"/>
  <c r="AI77" i="2"/>
  <c r="B77" i="2"/>
  <c r="F56" i="3"/>
  <c r="F43" i="3"/>
  <c r="F30" i="3"/>
  <c r="C30" i="3"/>
  <c r="C17" i="3"/>
  <c r="F63" i="3"/>
  <c r="B63" i="3"/>
  <c r="G63" i="3"/>
  <c r="C63" i="3"/>
  <c r="D63" i="3"/>
  <c r="G62" i="3"/>
  <c r="D62" i="3"/>
  <c r="G61" i="3"/>
  <c r="D61" i="3"/>
  <c r="G60" i="3"/>
  <c r="D60" i="3"/>
  <c r="G59" i="3"/>
  <c r="D59" i="3"/>
  <c r="G58" i="3"/>
  <c r="D58" i="3"/>
  <c r="G57" i="3"/>
  <c r="D57" i="3"/>
  <c r="G56" i="3"/>
  <c r="D56" i="3"/>
  <c r="F50" i="3"/>
  <c r="B50" i="3"/>
  <c r="G50" i="3"/>
  <c r="C50" i="3"/>
  <c r="D50" i="3"/>
  <c r="G49" i="3"/>
  <c r="D49" i="3"/>
  <c r="G48" i="3"/>
  <c r="D48" i="3"/>
  <c r="G47" i="3"/>
  <c r="D47" i="3"/>
  <c r="G46" i="3"/>
  <c r="D46" i="3"/>
  <c r="G45" i="3"/>
  <c r="D45" i="3"/>
  <c r="G44" i="3"/>
  <c r="D44" i="3"/>
  <c r="G43" i="3"/>
  <c r="D43" i="3"/>
  <c r="F37" i="3"/>
  <c r="B37" i="3"/>
  <c r="G37" i="3"/>
  <c r="C37" i="3"/>
  <c r="D37" i="3"/>
  <c r="G36" i="3"/>
  <c r="D36" i="3"/>
  <c r="G35" i="3"/>
  <c r="D35" i="3"/>
  <c r="G34" i="3"/>
  <c r="D34" i="3"/>
  <c r="G33" i="3"/>
  <c r="D33" i="3"/>
  <c r="G32" i="3"/>
  <c r="D32" i="3"/>
  <c r="G31" i="3"/>
  <c r="D31" i="3"/>
  <c r="G30" i="3"/>
  <c r="D30" i="3"/>
  <c r="F24" i="3"/>
  <c r="B24" i="3"/>
  <c r="G24" i="3"/>
  <c r="C24" i="3"/>
  <c r="D24" i="3"/>
  <c r="G23" i="3"/>
  <c r="D23" i="3"/>
  <c r="G22" i="3"/>
  <c r="D22" i="3"/>
  <c r="G21" i="3"/>
  <c r="D21" i="3"/>
  <c r="G20" i="3"/>
  <c r="D20" i="3"/>
  <c r="G19" i="3"/>
  <c r="D19" i="3"/>
  <c r="G18" i="3"/>
  <c r="D18" i="3"/>
  <c r="G17" i="3"/>
  <c r="D17" i="3"/>
  <c r="F4" i="3"/>
  <c r="C4" i="3"/>
  <c r="F11" i="3"/>
  <c r="B11" i="3"/>
  <c r="G11" i="3"/>
  <c r="C11" i="3"/>
  <c r="D11" i="3"/>
  <c r="G10" i="3"/>
  <c r="D10" i="3"/>
  <c r="G9" i="3"/>
  <c r="D9" i="3"/>
  <c r="G8" i="3"/>
  <c r="D8" i="3"/>
  <c r="G7" i="3"/>
  <c r="D7" i="3"/>
  <c r="G6" i="3"/>
  <c r="D6" i="3"/>
  <c r="G5" i="3"/>
  <c r="D5" i="3"/>
  <c r="G4" i="3"/>
  <c r="D4" i="3"/>
</calcChain>
</file>

<file path=xl/sharedStrings.xml><?xml version="1.0" encoding="utf-8"?>
<sst xmlns="http://schemas.openxmlformats.org/spreadsheetml/2006/main" count="763" uniqueCount="140">
  <si>
    <t>Quarter 1</t>
  </si>
  <si>
    <t>Quarter 2</t>
  </si>
  <si>
    <t>Quarter 3</t>
  </si>
  <si>
    <t>Quarter 4</t>
  </si>
  <si>
    <t>No. of Checklists completed</t>
  </si>
  <si>
    <t>No. of Referrals made to Agencies</t>
  </si>
  <si>
    <t>Checklists</t>
  </si>
  <si>
    <t>Referrals</t>
  </si>
  <si>
    <t>April</t>
  </si>
  <si>
    <t>First Contact Performance 18+ - Blaby District, 2016 -2017</t>
  </si>
  <si>
    <t xml:space="preserve">May </t>
  </si>
  <si>
    <t>June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</si>
  <si>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</si>
  <si>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</si>
  <si>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</si>
  <si>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</si>
  <si>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</si>
  <si>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</si>
  <si>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</si>
  <si>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</si>
  <si>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Totals</t>
  </si>
  <si>
    <t>Year End</t>
  </si>
  <si>
    <t xml:space="preserve">July </t>
  </si>
  <si>
    <t>District</t>
  </si>
  <si>
    <t>Population</t>
  </si>
  <si>
    <t>% of checklists completed against district population*</t>
  </si>
  <si>
    <t>% of Agencies Receiving referrals against district population*</t>
  </si>
  <si>
    <t xml:space="preserve">Blaby </t>
  </si>
  <si>
    <t>Charnwood</t>
  </si>
  <si>
    <t>Harborough</t>
  </si>
  <si>
    <t>Hinckley</t>
  </si>
  <si>
    <t>Melton</t>
  </si>
  <si>
    <t>NWLeics</t>
  </si>
  <si>
    <t>Oadby &amp; Wgs</t>
  </si>
  <si>
    <t>Leicestershire</t>
  </si>
  <si>
    <t>First Contact Performance 18+ (Quarter 1 - 1st April to 30th June 2016)</t>
  </si>
  <si>
    <t>First Contact Performance 18+ (Quarter 2 - 1st July to 31st Sept 2016)</t>
  </si>
  <si>
    <t>First Contact Performance 18+ (Quarter 3 - 1st Oct to 31st Dec 2016)</t>
  </si>
  <si>
    <t>First Contact Performance 18+ - Market Harborough District, 2016 -2017</t>
  </si>
  <si>
    <t>First Contact Performance 18+ - Charnwood District, 2016 -2017</t>
  </si>
  <si>
    <t>First Contact Performance 18+ - Hinckley District, 2016 -2017</t>
  </si>
  <si>
    <t>First Contact Performance 18+ - Melton District, 2016 -2017</t>
  </si>
  <si>
    <t>First Contact Performance 18+ - North West Leicestershire, 2016 -2017</t>
  </si>
  <si>
    <t>First Contact Performance 18+ - Oadby &amp; Wigston, 2016 -2017</t>
  </si>
  <si>
    <t>First Contact Performance 18+ (Quarter 4 - 1st Jan to 31st Mar 2016)</t>
  </si>
  <si>
    <t>First Contact Performance 18+ (Year End 2016-17)</t>
  </si>
  <si>
    <t>Partners</t>
  </si>
  <si>
    <t>Adult &amp; Communities</t>
  </si>
  <si>
    <t>Age UK</t>
  </si>
  <si>
    <t>Alzheimers Society</t>
  </si>
  <si>
    <t>Blaby District Council</t>
  </si>
  <si>
    <t>Children &amp; Young Peoples Service</t>
  </si>
  <si>
    <t>Coping with Cancer</t>
  </si>
  <si>
    <t>GP Practice</t>
  </si>
  <si>
    <t>Leicestershire County Council</t>
  </si>
  <si>
    <t>Leicestershire Partnership Trust</t>
  </si>
  <si>
    <t>Leicestershire Police</t>
  </si>
  <si>
    <t>Let's Talk - Wellbeing</t>
  </si>
  <si>
    <t>Pension, Disability and Carers Service</t>
  </si>
  <si>
    <t>Royal Voluntary Service</t>
  </si>
  <si>
    <t>VISTA</t>
  </si>
  <si>
    <t>Charnwood Borough Council</t>
  </si>
  <si>
    <t>Charnwood Borough Council Warden</t>
  </si>
  <si>
    <t>Voluntary Action Leicestershire</t>
  </si>
  <si>
    <t>Harborough District Council</t>
  </si>
  <si>
    <t>Seven Locks Housing</t>
  </si>
  <si>
    <t>Papworth Trust</t>
  </si>
  <si>
    <t>University Hospitals Leicester NHS Trust</t>
  </si>
  <si>
    <t>Leicestershire Fire and Rescue Service</t>
  </si>
  <si>
    <t>North West Leicestershire District Council</t>
  </si>
  <si>
    <t>Oadby &amp; Wigston Borough Council</t>
  </si>
  <si>
    <t>Assistive Technology</t>
  </si>
  <si>
    <t>Blaby Benefits</t>
  </si>
  <si>
    <t>Blaby Community Safety for Home Security Scheme</t>
  </si>
  <si>
    <t>Blaby Anti-Social Behaviour</t>
  </si>
  <si>
    <t>Blaby Physical Activity</t>
  </si>
  <si>
    <t>Community Action Partnership</t>
  </si>
  <si>
    <t>Family Information Service</t>
  </si>
  <si>
    <t>Home Library Service</t>
  </si>
  <si>
    <t>Probation Service</t>
  </si>
  <si>
    <t>Royal British Legion</t>
  </si>
  <si>
    <t>Services for Deaf &amp; Hard of Hearing People</t>
  </si>
  <si>
    <t>Citizens Advice Leicestershire</t>
  </si>
  <si>
    <t>Voluntary Action South Leicestershire</t>
  </si>
  <si>
    <t>Adult Learning Service</t>
  </si>
  <si>
    <t>Leicestershire Partnership NHS Trust, Falls</t>
  </si>
  <si>
    <t>Trading Standards Service</t>
  </si>
  <si>
    <t>Voluntary Action Charnwood</t>
  </si>
  <si>
    <t>Hinckley &amp; Bosworth Borough Council</t>
  </si>
  <si>
    <t>HBBC Anti Social</t>
  </si>
  <si>
    <t>HBBC Benefits Section</t>
  </si>
  <si>
    <t>HBBC Housing Repairs</t>
  </si>
  <si>
    <t>HBBC Lifeline</t>
  </si>
  <si>
    <t>HBBC Physical Activity</t>
  </si>
  <si>
    <t>Harborough District Council Active Together</t>
  </si>
  <si>
    <t>Harborough District Council Noise &amp; Pollution</t>
  </si>
  <si>
    <t>Melton Borough Council</t>
  </si>
  <si>
    <t>Melton Borough Council Lifelines</t>
  </si>
  <si>
    <t>Melton Borough Council Sports Team</t>
  </si>
  <si>
    <t>Melton Mowbray CERT</t>
  </si>
  <si>
    <t>Me &amp; My Learning - Melton</t>
  </si>
  <si>
    <t>NWL CERT</t>
  </si>
  <si>
    <t>NWLDC Benefits</t>
  </si>
  <si>
    <t>NWLDC Housing</t>
  </si>
  <si>
    <t>NWLDC Lifeline</t>
  </si>
  <si>
    <t>NWLDC Physically Active</t>
  </si>
  <si>
    <t>Oadby &amp; Wigston Age UK</t>
  </si>
  <si>
    <t>Blaby Housing</t>
  </si>
  <si>
    <t>Papworth Trust - Healthy Home Pathway</t>
  </si>
  <si>
    <t>Quit 51</t>
  </si>
  <si>
    <t>Victim First</t>
  </si>
  <si>
    <t>Childrens &amp; Young Peoples Service</t>
  </si>
  <si>
    <t>Midland Heart</t>
  </si>
  <si>
    <t>Nottingham Community Housing Association</t>
  </si>
  <si>
    <t>Harborough Benefits Section</t>
  </si>
  <si>
    <t xml:space="preserve">EMH Homes </t>
  </si>
  <si>
    <t>Jobcentre Plus</t>
  </si>
  <si>
    <t>Falcon Support Services</t>
  </si>
  <si>
    <t>Parkinson's UK</t>
  </si>
  <si>
    <t>Women's Aid</t>
  </si>
  <si>
    <t>WorkClubs - Leicestershire Libraries</t>
  </si>
  <si>
    <t>The Bridge</t>
  </si>
  <si>
    <t>Harborough District Council Anti-Social Behaviour</t>
  </si>
  <si>
    <t>Lightbulb, Blaby District Council</t>
  </si>
  <si>
    <t>Riverside Housing</t>
  </si>
  <si>
    <t>Spire Hospital</t>
  </si>
  <si>
    <t>LOROS</t>
  </si>
  <si>
    <t>EMH Homes</t>
  </si>
  <si>
    <t>Swanswell</t>
  </si>
  <si>
    <t>Trading Standards</t>
  </si>
  <si>
    <t>Public Health (First Contact Plus)</t>
  </si>
  <si>
    <t>Hinckley &amp; Burbage Age UK</t>
  </si>
  <si>
    <t>NWLDC Anti-Social Behaviour</t>
  </si>
  <si>
    <t>Turning Point</t>
  </si>
  <si>
    <t>First Contact Signposting</t>
  </si>
  <si>
    <t>Children &amp; Young Persons Service</t>
  </si>
  <si>
    <t>Public Health - Local Area Coordination</t>
  </si>
  <si>
    <t>Derbyshire Royal Infirmary</t>
  </si>
  <si>
    <t>Sure Care</t>
  </si>
  <si>
    <t>Action for Blind People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</si>
</sst>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0"/>
      <name val="Arial"/>
    </font>
    <font>
      <sz val="10"/>
      <name val="Arial"/>
    </font>
    <font>
      <b/>
      <sz val="14"/>
      <name val="Arial"/>
      <family val="2"/>
    </font>
    <font>
      <b/>
      <sz val="10"/>
      <name val="Arial"/>
      <family val="2"/>
    </font>
    <font>
      <sz val="11"/>
      <name val="Arial"/>
    </font>
    <font>
      <b/>
      <sz val="14"/>
      <color rgb="FF7030A0"/>
      <name val="Arial"/>
      <family val="2"/>
    </font>
    <font>
      <b/>
      <sz val="11"/>
      <color rgb="FF7030A0"/>
      <name val="Arial"/>
      <family val="2"/>
    </font>
    <font>
      <b/>
      <sz val="11"/>
      <name val="Arial"/>
    </font>
    <font>
      <sz val="8"/>
      <name val="Arial"/>
    </font>
    <font>
      <b/>
      <sz val="14"/>
      <color rgb="FF92D050"/>
      <name val="Arial"/>
      <family val="2"/>
    </font>
    <font>
      <b/>
      <sz val="11"/>
      <color rgb="FF92D050"/>
      <name val="Arial"/>
      <family val="2"/>
    </font>
    <font>
      <b/>
      <sz val="14"/>
      <color theme="9" tint="-0.249977111117893"/>
      <name val="Arial"/>
      <family val="2"/>
    </font>
    <font>
      <b/>
      <sz val="11"/>
      <color theme="9" tint="-0.249977111117893"/>
      <name val="Arial"/>
      <family val="2"/>
    </font>
    <font>
      <b/>
      <sz val="11"/>
      <color rgb="FF00B0F0"/>
      <name val="Arial"/>
      <family val="2"/>
    </font>
    <font>
      <b/>
      <sz val="11"/>
      <color rgb="FF00B050"/>
      <name val="Arial"/>
      <family val="2"/>
    </font>
    <font>
      <b/>
      <sz val="11"/>
      <color theme="8"/>
      <name val="Arial"/>
      <family val="2"/>
    </font>
    <font>
      <b/>
      <sz val="11"/>
      <color theme="7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4"/>
      <color theme="7"/>
      <name val="Arial"/>
      <family val="2"/>
    </font>
    <font>
      <b/>
      <sz val="14"/>
      <color theme="8"/>
      <name val="Arial"/>
      <family val="2"/>
    </font>
    <font>
      <b/>
      <sz val="14"/>
      <color rgb="FF00B050"/>
      <name val="Arial"/>
      <family val="2"/>
    </font>
    <font>
      <b/>
      <sz val="14"/>
      <color rgb="FF00B0F0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16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5" xfId="0" applyBorder="1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3" fillId="0" borderId="16" xfId="0" applyFont="1" applyBorder="1"/>
    <xf numFmtId="0" fontId="3" fillId="0" borderId="17" xfId="0" applyFont="1" applyBorder="1" applyAlignment="1">
      <alignment wrapText="1"/>
    </xf>
    <xf numFmtId="0" fontId="1" fillId="0" borderId="17" xfId="0" applyFont="1" applyBorder="1"/>
    <xf numFmtId="0" fontId="1" fillId="0" borderId="17" xfId="0" applyFont="1" applyBorder="1" applyAlignment="1">
      <alignment wrapText="1"/>
    </xf>
    <xf numFmtId="0" fontId="0" fillId="6" borderId="4" xfId="0" applyFill="1" applyBorder="1"/>
    <xf numFmtId="0" fontId="1" fillId="0" borderId="31" xfId="0" applyFont="1" applyBorder="1" applyAlignment="1">
      <alignment wrapText="1"/>
    </xf>
    <xf numFmtId="0" fontId="1" fillId="0" borderId="1" xfId="0" applyFont="1" applyBorder="1"/>
    <xf numFmtId="0" fontId="0" fillId="6" borderId="0" xfId="0" applyFill="1" applyBorder="1"/>
    <xf numFmtId="10" fontId="0" fillId="0" borderId="6" xfId="0" applyNumberFormat="1" applyBorder="1"/>
    <xf numFmtId="0" fontId="3" fillId="0" borderId="7" xfId="0" applyFont="1" applyFill="1" applyBorder="1"/>
    <xf numFmtId="0" fontId="3" fillId="0" borderId="8" xfId="0" applyFont="1" applyBorder="1"/>
    <xf numFmtId="0" fontId="0" fillId="6" borderId="19" xfId="0" applyFill="1" applyBorder="1"/>
    <xf numFmtId="10" fontId="0" fillId="0" borderId="1" xfId="0" applyNumberFormat="1" applyFont="1" applyBorder="1"/>
    <xf numFmtId="10" fontId="0" fillId="0" borderId="8" xfId="0" applyNumberFormat="1" applyFont="1" applyBorder="1"/>
    <xf numFmtId="10" fontId="0" fillId="0" borderId="9" xfId="0" applyNumberFormat="1" applyBorder="1"/>
    <xf numFmtId="0" fontId="10" fillId="0" borderId="7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7" fillId="0" borderId="0" xfId="0" applyFont="1"/>
    <xf numFmtId="0" fontId="17" fillId="0" borderId="0" xfId="0" applyFont="1" applyAlignment="1">
      <alignment horizontal="left"/>
    </xf>
    <xf numFmtId="0" fontId="23" fillId="0" borderId="0" xfId="0" applyFont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3" fillId="2" borderId="7" xfId="0" applyFont="1" applyFill="1" applyBorder="1" applyAlignment="1">
      <alignment horizontal="center" vertical="center"/>
    </xf>
    <xf numFmtId="0" fontId="23" fillId="2" borderId="9" xfId="0" applyFont="1" applyFill="1" applyBorder="1" applyAlignment="1">
      <alignment horizontal="center" vertical="center"/>
    </xf>
    <xf numFmtId="0" fontId="18" fillId="2" borderId="23" xfId="0" applyFont="1" applyFill="1" applyBorder="1" applyAlignment="1">
      <alignment horizontal="center" vertical="center"/>
    </xf>
    <xf numFmtId="0" fontId="18" fillId="2" borderId="25" xfId="0" applyFont="1" applyFill="1" applyBorder="1" applyAlignment="1">
      <alignment horizontal="center" vertical="center"/>
    </xf>
    <xf numFmtId="0" fontId="18" fillId="2" borderId="5" xfId="0" applyFont="1" applyFill="1" applyBorder="1" applyAlignment="1">
      <alignment horizontal="center" vertical="center"/>
    </xf>
    <xf numFmtId="0" fontId="18" fillId="2" borderId="6" xfId="0" applyFont="1" applyFill="1" applyBorder="1" applyAlignment="1">
      <alignment horizontal="center" vertical="center"/>
    </xf>
    <xf numFmtId="0" fontId="18" fillId="2" borderId="10" xfId="0" applyFont="1" applyFill="1" applyBorder="1" applyAlignment="1">
      <alignment horizontal="center" vertical="center"/>
    </xf>
    <xf numFmtId="0" fontId="18" fillId="2" borderId="11" xfId="0" applyFont="1" applyFill="1" applyBorder="1" applyAlignment="1">
      <alignment horizontal="center" vertical="center"/>
    </xf>
    <xf numFmtId="0" fontId="23" fillId="3" borderId="7" xfId="0" applyFont="1" applyFill="1" applyBorder="1" applyAlignment="1">
      <alignment horizontal="center" vertical="center"/>
    </xf>
    <xf numFmtId="0" fontId="23" fillId="3" borderId="9" xfId="0" applyFont="1" applyFill="1" applyBorder="1" applyAlignment="1">
      <alignment horizontal="center" vertical="center"/>
    </xf>
    <xf numFmtId="0" fontId="18" fillId="3" borderId="23" xfId="0" applyFont="1" applyFill="1" applyBorder="1" applyAlignment="1">
      <alignment horizontal="center" vertical="center"/>
    </xf>
    <xf numFmtId="0" fontId="18" fillId="3" borderId="25" xfId="0" applyFont="1" applyFill="1" applyBorder="1" applyAlignment="1">
      <alignment horizontal="center" vertical="center"/>
    </xf>
    <xf numFmtId="0" fontId="18" fillId="3" borderId="5" xfId="0" applyFont="1" applyFill="1" applyBorder="1" applyAlignment="1">
      <alignment horizontal="center" vertical="center"/>
    </xf>
    <xf numFmtId="0" fontId="18" fillId="3" borderId="6" xfId="0" applyFont="1" applyFill="1" applyBorder="1" applyAlignment="1">
      <alignment horizontal="center" vertical="center"/>
    </xf>
    <xf numFmtId="0" fontId="18" fillId="3" borderId="10" xfId="0" applyFont="1" applyFill="1" applyBorder="1" applyAlignment="1">
      <alignment horizontal="center" vertical="center"/>
    </xf>
    <xf numFmtId="0" fontId="18" fillId="3" borderId="11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center" vertical="center"/>
    </xf>
    <xf numFmtId="0" fontId="23" fillId="4" borderId="9" xfId="0" applyFont="1" applyFill="1" applyBorder="1" applyAlignment="1">
      <alignment horizontal="center" vertical="center"/>
    </xf>
    <xf numFmtId="0" fontId="18" fillId="4" borderId="23" xfId="0" applyFont="1" applyFill="1" applyBorder="1" applyAlignment="1">
      <alignment horizontal="center" vertical="center"/>
    </xf>
    <xf numFmtId="0" fontId="18" fillId="4" borderId="25" xfId="0" applyFont="1" applyFill="1" applyBorder="1" applyAlignment="1">
      <alignment horizontal="center" vertical="center"/>
    </xf>
    <xf numFmtId="0" fontId="18" fillId="4" borderId="5" xfId="0" applyFont="1" applyFill="1" applyBorder="1" applyAlignment="1">
      <alignment horizontal="center" vertical="center"/>
    </xf>
    <xf numFmtId="0" fontId="18" fillId="4" borderId="6" xfId="0" applyFont="1" applyFill="1" applyBorder="1" applyAlignment="1">
      <alignment horizontal="center" vertical="center"/>
    </xf>
    <xf numFmtId="0" fontId="18" fillId="4" borderId="10" xfId="0" applyFont="1" applyFill="1" applyBorder="1" applyAlignment="1">
      <alignment horizontal="center" vertical="center"/>
    </xf>
    <xf numFmtId="0" fontId="18" fillId="4" borderId="11" xfId="0" applyFont="1" applyFill="1" applyBorder="1" applyAlignment="1">
      <alignment horizontal="center" vertical="center"/>
    </xf>
    <xf numFmtId="0" fontId="23" fillId="5" borderId="7" xfId="0" applyFont="1" applyFill="1" applyBorder="1" applyAlignment="1">
      <alignment horizontal="center" vertical="center"/>
    </xf>
    <xf numFmtId="0" fontId="23" fillId="5" borderId="9" xfId="0" applyFont="1" applyFill="1" applyBorder="1" applyAlignment="1">
      <alignment horizontal="center" vertical="center"/>
    </xf>
    <xf numFmtId="0" fontId="18" fillId="5" borderId="23" xfId="0" applyFont="1" applyFill="1" applyBorder="1" applyAlignment="1">
      <alignment horizontal="center" vertical="center"/>
    </xf>
    <xf numFmtId="0" fontId="18" fillId="5" borderId="25" xfId="0" applyFont="1" applyFill="1" applyBorder="1" applyAlignment="1">
      <alignment horizontal="center" vertical="center"/>
    </xf>
    <xf numFmtId="0" fontId="18" fillId="5" borderId="5" xfId="0" applyFont="1" applyFill="1" applyBorder="1" applyAlignment="1">
      <alignment horizontal="center" vertical="center"/>
    </xf>
    <xf numFmtId="0" fontId="18" fillId="5" borderId="6" xfId="0" applyFont="1" applyFill="1" applyBorder="1" applyAlignment="1">
      <alignment horizontal="center" vertical="center"/>
    </xf>
    <xf numFmtId="0" fontId="18" fillId="5" borderId="10" xfId="0" applyFont="1" applyFill="1" applyBorder="1" applyAlignment="1">
      <alignment horizontal="center" vertical="center"/>
    </xf>
    <xf numFmtId="0" fontId="18" fillId="5" borderId="11" xfId="0" applyFont="1" applyFill="1" applyBorder="1" applyAlignment="1">
      <alignment horizontal="center" vertical="center"/>
    </xf>
    <xf numFmtId="0" fontId="17" fillId="7" borderId="0" xfId="0" applyFont="1" applyFill="1"/>
    <xf numFmtId="0" fontId="0" fillId="7" borderId="5" xfId="0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0" fontId="0" fillId="7" borderId="6" xfId="0" applyFill="1" applyBorder="1" applyAlignment="1">
      <alignment horizontal="center" vertical="center"/>
    </xf>
    <xf numFmtId="0" fontId="0" fillId="7" borderId="3" xfId="0" applyFill="1" applyBorder="1" applyAlignment="1">
      <alignment horizontal="center" vertical="center"/>
    </xf>
    <xf numFmtId="0" fontId="16" fillId="7" borderId="5" xfId="0" applyFont="1" applyFill="1" applyBorder="1" applyAlignment="1">
      <alignment horizontal="center" vertical="center"/>
    </xf>
    <xf numFmtId="0" fontId="16" fillId="7" borderId="21" xfId="0" applyFont="1" applyFill="1" applyBorder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0" fillId="7" borderId="23" xfId="0" applyFill="1" applyBorder="1" applyAlignment="1">
      <alignment horizontal="center" vertical="center"/>
    </xf>
    <xf numFmtId="0" fontId="0" fillId="7" borderId="24" xfId="0" applyFill="1" applyBorder="1" applyAlignment="1">
      <alignment horizontal="center" vertical="center"/>
    </xf>
    <xf numFmtId="0" fontId="0" fillId="7" borderId="25" xfId="0" applyFill="1" applyBorder="1" applyAlignment="1">
      <alignment horizontal="center" vertical="center"/>
    </xf>
    <xf numFmtId="0" fontId="0" fillId="7" borderId="30" xfId="0" applyFill="1" applyBorder="1" applyAlignment="1">
      <alignment horizontal="center" vertical="center"/>
    </xf>
    <xf numFmtId="0" fontId="16" fillId="7" borderId="23" xfId="0" applyFont="1" applyFill="1" applyBorder="1" applyAlignment="1">
      <alignment horizontal="center" vertical="center"/>
    </xf>
    <xf numFmtId="0" fontId="16" fillId="7" borderId="26" xfId="0" applyFont="1" applyFill="1" applyBorder="1" applyAlignment="1">
      <alignment horizontal="center" vertical="center"/>
    </xf>
    <xf numFmtId="0" fontId="15" fillId="7" borderId="5" xfId="0" applyFont="1" applyFill="1" applyBorder="1" applyAlignment="1">
      <alignment horizontal="center" vertical="center"/>
    </xf>
    <xf numFmtId="0" fontId="15" fillId="7" borderId="21" xfId="0" applyFont="1" applyFill="1" applyBorder="1" applyAlignment="1">
      <alignment horizontal="center" vertical="center"/>
    </xf>
    <xf numFmtId="0" fontId="15" fillId="7" borderId="23" xfId="0" applyFont="1" applyFill="1" applyBorder="1" applyAlignment="1">
      <alignment horizontal="center" vertical="center"/>
    </xf>
    <xf numFmtId="0" fontId="15" fillId="7" borderId="26" xfId="0" applyFont="1" applyFill="1" applyBorder="1" applyAlignment="1">
      <alignment horizontal="center" vertical="center"/>
    </xf>
    <xf numFmtId="0" fontId="14" fillId="7" borderId="5" xfId="0" applyFont="1" applyFill="1" applyBorder="1" applyAlignment="1">
      <alignment horizontal="center" vertical="center"/>
    </xf>
    <xf numFmtId="0" fontId="14" fillId="7" borderId="21" xfId="0" applyFont="1" applyFill="1" applyBorder="1" applyAlignment="1">
      <alignment horizontal="center" vertical="center"/>
    </xf>
    <xf numFmtId="0" fontId="13" fillId="7" borderId="23" xfId="0" applyFont="1" applyFill="1" applyBorder="1" applyAlignment="1">
      <alignment horizontal="center" vertical="center"/>
    </xf>
    <xf numFmtId="0" fontId="13" fillId="7" borderId="26" xfId="0" applyFont="1" applyFill="1" applyBorder="1" applyAlignment="1">
      <alignment horizontal="center" vertical="center"/>
    </xf>
    <xf numFmtId="0" fontId="13" fillId="7" borderId="5" xfId="0" applyFont="1" applyFill="1" applyBorder="1" applyAlignment="1">
      <alignment horizontal="center" vertical="center"/>
    </xf>
    <xf numFmtId="0" fontId="13" fillId="7" borderId="21" xfId="0" applyFont="1" applyFill="1" applyBorder="1" applyAlignment="1">
      <alignment horizontal="center" vertical="center"/>
    </xf>
    <xf numFmtId="0" fontId="17" fillId="7" borderId="0" xfId="0" applyFont="1" applyFill="1" applyAlignment="1">
      <alignment horizontal="left"/>
    </xf>
    <xf numFmtId="0" fontId="12" fillId="7" borderId="23" xfId="0" applyFont="1" applyFill="1" applyBorder="1" applyAlignment="1">
      <alignment horizontal="center" vertical="center"/>
    </xf>
    <xf numFmtId="0" fontId="12" fillId="7" borderId="26" xfId="0" applyFont="1" applyFill="1" applyBorder="1" applyAlignment="1">
      <alignment horizontal="center" vertical="center"/>
    </xf>
    <xf numFmtId="0" fontId="12" fillId="7" borderId="5" xfId="0" applyFont="1" applyFill="1" applyBorder="1" applyAlignment="1">
      <alignment horizontal="center" vertical="center"/>
    </xf>
    <xf numFmtId="0" fontId="12" fillId="7" borderId="21" xfId="0" applyFont="1" applyFill="1" applyBorder="1" applyAlignment="1">
      <alignment horizontal="center" vertical="center"/>
    </xf>
    <xf numFmtId="0" fontId="0" fillId="7" borderId="15" xfId="0" applyFill="1" applyBorder="1" applyAlignment="1">
      <alignment horizontal="center" vertical="center"/>
    </xf>
    <xf numFmtId="0" fontId="0" fillId="7" borderId="14" xfId="0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/>
    </xf>
    <xf numFmtId="0" fontId="10" fillId="7" borderId="5" xfId="0" applyFont="1" applyFill="1" applyBorder="1" applyAlignment="1">
      <alignment horizontal="center" vertical="center"/>
    </xf>
    <xf numFmtId="0" fontId="10" fillId="7" borderId="21" xfId="0" applyFont="1" applyFill="1" applyBorder="1" applyAlignment="1">
      <alignment horizontal="center" vertical="center"/>
    </xf>
    <xf numFmtId="0" fontId="6" fillId="7" borderId="23" xfId="0" applyFont="1" applyFill="1" applyBorder="1" applyAlignment="1">
      <alignment horizontal="center" vertical="center"/>
    </xf>
    <xf numFmtId="0" fontId="6" fillId="7" borderId="26" xfId="0" applyFont="1" applyFill="1" applyBorder="1" applyAlignment="1">
      <alignment horizontal="center" vertical="center"/>
    </xf>
    <xf numFmtId="0" fontId="6" fillId="7" borderId="5" xfId="0" applyFont="1" applyFill="1" applyBorder="1" applyAlignment="1">
      <alignment horizontal="center" vertical="center"/>
    </xf>
    <xf numFmtId="0" fontId="6" fillId="7" borderId="21" xfId="0" applyFont="1" applyFill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23" fillId="3" borderId="20" xfId="0" applyFont="1" applyFill="1" applyBorder="1" applyAlignment="1">
      <alignment horizontal="center" vertical="center"/>
    </xf>
    <xf numFmtId="0" fontId="23" fillId="2" borderId="20" xfId="0" applyFont="1" applyFill="1" applyBorder="1" applyAlignment="1">
      <alignment horizontal="center" vertical="center"/>
    </xf>
    <xf numFmtId="0" fontId="23" fillId="4" borderId="20" xfId="0" applyFont="1" applyFill="1" applyBorder="1" applyAlignment="1">
      <alignment horizontal="center" vertical="center"/>
    </xf>
    <xf numFmtId="0" fontId="23" fillId="5" borderId="20" xfId="0" applyFont="1" applyFill="1" applyBorder="1" applyAlignment="1">
      <alignment horizontal="center" vertical="center"/>
    </xf>
    <xf numFmtId="0" fontId="0" fillId="0" borderId="0" xfId="0" applyFont="1"/>
    <xf numFmtId="0" fontId="0" fillId="7" borderId="0" xfId="0" applyFont="1" applyFill="1"/>
    <xf numFmtId="0" fontId="0" fillId="7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4" fillId="0" borderId="2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24" fillId="5" borderId="12" xfId="0" applyFont="1" applyFill="1" applyBorder="1" applyAlignment="1">
      <alignment horizontal="center" vertical="center"/>
    </xf>
    <xf numFmtId="0" fontId="24" fillId="5" borderId="13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4" fillId="2" borderId="12" xfId="0" applyFont="1" applyFill="1" applyBorder="1" applyAlignment="1">
      <alignment horizontal="center" vertical="center"/>
    </xf>
    <xf numFmtId="0" fontId="24" fillId="2" borderId="13" xfId="0" applyFont="1" applyFill="1" applyBorder="1" applyAlignment="1">
      <alignment horizontal="center" vertical="center"/>
    </xf>
    <xf numFmtId="0" fontId="24" fillId="3" borderId="12" xfId="0" applyFont="1" applyFill="1" applyBorder="1" applyAlignment="1">
      <alignment horizontal="center" vertical="center"/>
    </xf>
    <xf numFmtId="0" fontId="24" fillId="3" borderId="13" xfId="0" applyFont="1" applyFill="1" applyBorder="1" applyAlignment="1">
      <alignment horizontal="center" vertical="center"/>
    </xf>
    <xf numFmtId="0" fontId="24" fillId="4" borderId="12" xfId="0" applyFont="1" applyFill="1" applyBorder="1" applyAlignment="1">
      <alignment horizontal="center" vertical="center"/>
    </xf>
    <xf numFmtId="0" fontId="24" fillId="4" borderId="13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Medium7"/>
  <colors>
    <mruColors>
      <color rgb="FFFF817C"/>
      <color rgb="FFFF7E7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District Performance for 2016-17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'Countywide Performance'!$C$55</c:f>
              <c:strCache>
                <c:ptCount val="1"/>
                <c:pt idx="0">
                  <c:v>No. of Checklists completed</c:v>
                </c:pt>
              </c:strCache>
            </c:strRef>
          </c:tx>
          <c:cat>
            <c:strRef>
              <c:f>'Countywide Performance'!$A$56:$A$62</c:f>
              <c:strCache>
                <c:ptCount val="7"/>
                <c:pt idx="0">
                  <c:v>Blaby </c:v>
                </c:pt>
                <c:pt idx="1">
                  <c:v>Charnwood</c:v>
                </c:pt>
                <c:pt idx="2">
                  <c:v>Harborough</c:v>
                </c:pt>
                <c:pt idx="3">
                  <c:v>Hinckley</c:v>
                </c:pt>
                <c:pt idx="4">
                  <c:v>Melton</c:v>
                </c:pt>
                <c:pt idx="5">
                  <c:v>NWLeics</c:v>
                </c:pt>
                <c:pt idx="6">
                  <c:v>Oadby &amp; Wgs</c:v>
                </c:pt>
              </c:strCache>
            </c:strRef>
          </c:cat>
          <c:val>
            <c:numRef>
              <c:f>'Countywide Performance'!$C$56:$C$62</c:f>
              <c:numCache>
                <c:formatCode>General</c:formatCode>
                <c:ptCount val="7"/>
                <c:pt idx="0">
                  <c:v>355</c:v>
                </c:pt>
                <c:pt idx="1">
                  <c:v>629</c:v>
                </c:pt>
                <c:pt idx="2">
                  <c:v>212</c:v>
                </c:pt>
                <c:pt idx="3">
                  <c:v>464</c:v>
                </c:pt>
                <c:pt idx="4">
                  <c:v>123</c:v>
                </c:pt>
                <c:pt idx="5">
                  <c:v>277</c:v>
                </c:pt>
                <c:pt idx="6">
                  <c:v>202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'Countywide Performance'!$F$55</c:f>
              <c:strCache>
                <c:ptCount val="1"/>
                <c:pt idx="0">
                  <c:v>No. of Referrals made to Agencies</c:v>
                </c:pt>
              </c:strCache>
            </c:strRef>
          </c:tx>
          <c:cat>
            <c:strRef>
              <c:f>'Countywide Performance'!$A$56:$A$62</c:f>
              <c:strCache>
                <c:ptCount val="7"/>
                <c:pt idx="0">
                  <c:v>Blaby </c:v>
                </c:pt>
                <c:pt idx="1">
                  <c:v>Charnwood</c:v>
                </c:pt>
                <c:pt idx="2">
                  <c:v>Harborough</c:v>
                </c:pt>
                <c:pt idx="3">
                  <c:v>Hinckley</c:v>
                </c:pt>
                <c:pt idx="4">
                  <c:v>Melton</c:v>
                </c:pt>
                <c:pt idx="5">
                  <c:v>NWLeics</c:v>
                </c:pt>
                <c:pt idx="6">
                  <c:v>Oadby &amp; Wgs</c:v>
                </c:pt>
              </c:strCache>
            </c:strRef>
          </c:cat>
          <c:val>
            <c:numRef>
              <c:f>'Countywide Performance'!$F$56:$F$62</c:f>
              <c:numCache>
                <c:formatCode>General</c:formatCode>
                <c:ptCount val="7"/>
                <c:pt idx="0">
                  <c:v>668</c:v>
                </c:pt>
                <c:pt idx="1">
                  <c:v>1091</c:v>
                </c:pt>
                <c:pt idx="2">
                  <c:v>365</c:v>
                </c:pt>
                <c:pt idx="3">
                  <c:v>854</c:v>
                </c:pt>
                <c:pt idx="4">
                  <c:v>213</c:v>
                </c:pt>
                <c:pt idx="5">
                  <c:v>442</c:v>
                </c:pt>
                <c:pt idx="6">
                  <c:v>326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43936"/>
        <c:axId val="94749824"/>
      </c:lineChart>
      <c:catAx>
        <c:axId val="947439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94749824"/>
        <c:crosses val="autoZero"/>
        <c:auto val="1"/>
        <c:lblAlgn val="ctr"/>
        <c:lblOffset val="100"/>
        <c:noMultiLvlLbl val="0"/>
      </c:catAx>
      <c:valAx>
        <c:axId val="94749824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9474393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Quarterly</a:t>
            </a:r>
            <a:r>
              <a:rPr lang="en-GB" baseline="0"/>
              <a:t> Performance for 2016-17</a:t>
            </a:r>
            <a:endParaRPr lang="en-GB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'Countywide Performance'!$C$42</c:f>
              <c:strCache>
                <c:ptCount val="1"/>
                <c:pt idx="0">
                  <c:v>No. of Checklists completed</c:v>
                </c:pt>
              </c:strCache>
            </c:strRef>
          </c:tx>
          <c:val>
            <c:numRef>
              <c:f>('Countywide Performance'!$C$11,'Countywide Performance'!$C$24,'Countywide Performance'!$C$37,'Countywide Performance'!$C$50)</c:f>
              <c:numCache>
                <c:formatCode>General</c:formatCode>
                <c:ptCount val="4"/>
                <c:pt idx="0">
                  <c:v>1112</c:v>
                </c:pt>
                <c:pt idx="1">
                  <c:v>1150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'Countywide Performance'!$F$42</c:f>
              <c:strCache>
                <c:ptCount val="1"/>
                <c:pt idx="0">
                  <c:v>No. of Referrals made to Agencies</c:v>
                </c:pt>
              </c:strCache>
            </c:strRef>
          </c:tx>
          <c:val>
            <c:numRef>
              <c:f>('Countywide Performance'!$F$11,'Countywide Performance'!$F$24,'Countywide Performance'!$F$37,'Countywide Performance'!$F$50)</c:f>
              <c:numCache>
                <c:formatCode>General</c:formatCode>
                <c:ptCount val="4"/>
                <c:pt idx="0">
                  <c:v>1860</c:v>
                </c:pt>
                <c:pt idx="1">
                  <c:v>2099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867648"/>
        <c:axId val="97869184"/>
      </c:lineChart>
      <c:catAx>
        <c:axId val="97867648"/>
        <c:scaling>
          <c:orientation val="minMax"/>
        </c:scaling>
        <c:delete val="0"/>
        <c:axPos val="b"/>
        <c:majorTickMark val="none"/>
        <c:minorTickMark val="none"/>
        <c:tickLblPos val="nextTo"/>
        <c:crossAx val="97869184"/>
        <c:crosses val="autoZero"/>
        <c:auto val="1"/>
        <c:lblAlgn val="ctr"/>
        <c:lblOffset val="100"/>
        <c:noMultiLvlLbl val="0"/>
      </c:catAx>
      <c:valAx>
        <c:axId val="97869184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978676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95250</xdr:colOff>
      <xdr:row>53</xdr:row>
      <xdr:rowOff>152400</xdr:rowOff>
    </xdr:from>
    <xdr:to>
      <xdr:col>14</xdr:col>
      <xdr:colOff>95250</xdr:colOff>
      <xdr:row>64</xdr:row>
      <xdr:rowOff>123825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266700</xdr:colOff>
      <xdr:row>41</xdr:row>
      <xdr:rowOff>28575</xdr:rowOff>
    </xdr:from>
    <xdr:to>
      <xdr:col>14</xdr:col>
      <xdr:colOff>266700</xdr:colOff>
      <xdr:row>52</xdr:row>
      <xdr:rowOff>9525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</sheetPr>
  <dimension ref="A1:G63"/>
  <sheetViews>
    <sheetView tabSelected="1" topLeftCell="A54" workbookViewId="0">
      <selection activeCell="F56" sqref="F56"/>
    </sheetView>
  </sheetViews>
  <sheetFormatPr defaultColWidth="11.44140625" defaultRowHeight="13.2" x14ac:dyDescent="0.25"/>
  <sheetData>
    <row r="1" spans="1:7" ht="17.399999999999999" x14ac:dyDescent="0.3">
      <c r="A1" s="1" t="s">
        <v>35</v>
      </c>
      <c r="B1" s="1"/>
    </row>
    <row r="2" spans="1:7" ht="13.8" thickBot="1" x14ac:dyDescent="0.3"/>
    <row r="3" spans="1:7" ht="92.4" x14ac:dyDescent="0.25">
      <c r="A3" s="31" t="s">
        <v>23</v>
      </c>
      <c r="B3" s="33" t="s">
        <v>24</v>
      </c>
      <c r="C3" s="32" t="s">
        <v>4</v>
      </c>
      <c r="D3" s="34" t="s">
        <v>25</v>
      </c>
      <c r="E3" s="35"/>
      <c r="F3" s="32" t="s">
        <v>5</v>
      </c>
      <c r="G3" s="36" t="s">
        <v>26</v>
      </c>
    </row>
    <row r="4" spans="1:7" x14ac:dyDescent="0.25">
      <c r="A4" s="3" t="s">
        <v>27</v>
      </c>
      <c r="B4" s="37">
        <v>75300</v>
      </c>
      <c r="C4" s="2">
        <f>Blaby!H77</f>
        <v>152</v>
      </c>
      <c r="D4" s="43">
        <f t="shared" ref="D4:D10" si="0">C4/B4</f>
        <v>2.0185922974767594E-3</v>
      </c>
      <c r="E4" s="38"/>
      <c r="F4" s="2">
        <f>Blaby!I77</f>
        <v>275</v>
      </c>
      <c r="G4" s="39">
        <f>F4/B4</f>
        <v>3.6520584329349268E-3</v>
      </c>
    </row>
    <row r="5" spans="1:7" x14ac:dyDescent="0.25">
      <c r="A5" s="3" t="s">
        <v>28</v>
      </c>
      <c r="B5" s="37">
        <v>141800</v>
      </c>
      <c r="C5" s="2">
        <f>Charnwood!H77</f>
        <v>318</v>
      </c>
      <c r="D5" s="43">
        <f t="shared" si="0"/>
        <v>2.2425952045133993E-3</v>
      </c>
      <c r="E5" s="38"/>
      <c r="F5" s="2">
        <f>Charnwood!I77</f>
        <v>550</v>
      </c>
      <c r="G5" s="39">
        <f t="shared" ref="G5:G11" si="1">F5/B5</f>
        <v>3.8787023977433005E-3</v>
      </c>
    </row>
    <row r="6" spans="1:7" x14ac:dyDescent="0.25">
      <c r="A6" s="3" t="s">
        <v>29</v>
      </c>
      <c r="B6" s="37">
        <v>67400</v>
      </c>
      <c r="C6" s="2">
        <f>Harborough!H77</f>
        <v>110</v>
      </c>
      <c r="D6" s="43">
        <f t="shared" si="0"/>
        <v>1.6320474777448072E-3</v>
      </c>
      <c r="E6" s="38"/>
      <c r="F6" s="2">
        <f>Harborough!I77</f>
        <v>169</v>
      </c>
      <c r="G6" s="39">
        <f t="shared" si="1"/>
        <v>2.5074183976261126E-3</v>
      </c>
    </row>
    <row r="7" spans="1:7" x14ac:dyDescent="0.25">
      <c r="A7" s="3" t="s">
        <v>30</v>
      </c>
      <c r="B7" s="37">
        <v>85700</v>
      </c>
      <c r="C7" s="2">
        <f>Hinckley!H77</f>
        <v>237</v>
      </c>
      <c r="D7" s="43">
        <f t="shared" si="0"/>
        <v>2.7654609101516918E-3</v>
      </c>
      <c r="E7" s="38"/>
      <c r="F7" s="2">
        <f>Hinckley!I77</f>
        <v>395</v>
      </c>
      <c r="G7" s="39">
        <f t="shared" si="1"/>
        <v>4.6091015169194864E-3</v>
      </c>
    </row>
    <row r="8" spans="1:7" x14ac:dyDescent="0.25">
      <c r="A8" s="3" t="s">
        <v>31</v>
      </c>
      <c r="B8" s="37">
        <v>40200</v>
      </c>
      <c r="C8" s="2">
        <f>Melton!H77</f>
        <v>55</v>
      </c>
      <c r="D8" s="43">
        <f t="shared" si="0"/>
        <v>1.3681592039800996E-3</v>
      </c>
      <c r="E8" s="38"/>
      <c r="F8" s="2">
        <f>Melton!I77</f>
        <v>99</v>
      </c>
      <c r="G8" s="39">
        <f t="shared" si="1"/>
        <v>2.4626865671641793E-3</v>
      </c>
    </row>
    <row r="9" spans="1:7" x14ac:dyDescent="0.25">
      <c r="A9" s="3" t="s">
        <v>32</v>
      </c>
      <c r="B9" s="37">
        <v>73400</v>
      </c>
      <c r="C9" s="2">
        <f>NWL!H77</f>
        <v>131</v>
      </c>
      <c r="D9" s="43">
        <f t="shared" si="0"/>
        <v>1.7847411444141688E-3</v>
      </c>
      <c r="E9" s="38"/>
      <c r="F9" s="2">
        <f>NWL!I77</f>
        <v>197</v>
      </c>
      <c r="G9" s="39">
        <f t="shared" si="1"/>
        <v>2.683923705722071E-3</v>
      </c>
    </row>
    <row r="10" spans="1:7" x14ac:dyDescent="0.25">
      <c r="A10" s="3" t="s">
        <v>33</v>
      </c>
      <c r="B10" s="37">
        <v>48000</v>
      </c>
      <c r="C10" s="2">
        <f>'Oadby &amp; Wigston'!H77</f>
        <v>109</v>
      </c>
      <c r="D10" s="43">
        <f t="shared" si="0"/>
        <v>2.2708333333333335E-3</v>
      </c>
      <c r="E10" s="38"/>
      <c r="F10" s="2">
        <f>'Oadby &amp; Wigston'!I77</f>
        <v>175</v>
      </c>
      <c r="G10" s="39">
        <f t="shared" si="1"/>
        <v>3.6458333333333334E-3</v>
      </c>
    </row>
    <row r="11" spans="1:7" ht="13.8" thickBot="1" x14ac:dyDescent="0.3">
      <c r="A11" s="40" t="s">
        <v>34</v>
      </c>
      <c r="B11" s="41">
        <f>SUM(B4:B10)</f>
        <v>531800</v>
      </c>
      <c r="C11" s="41">
        <f>SUM(C4:C10)</f>
        <v>1112</v>
      </c>
      <c r="D11" s="44">
        <f>C11/B11</f>
        <v>2.0910116585182398E-3</v>
      </c>
      <c r="E11" s="42"/>
      <c r="F11" s="41">
        <f>SUM(F4:F10)</f>
        <v>1860</v>
      </c>
      <c r="G11" s="45">
        <f t="shared" si="1"/>
        <v>3.4975554719819482E-3</v>
      </c>
    </row>
    <row r="14" spans="1:7" ht="17.399999999999999" x14ac:dyDescent="0.3">
      <c r="A14" s="1" t="s">
        <v>36</v>
      </c>
      <c r="B14" s="1"/>
    </row>
    <row r="15" spans="1:7" ht="13.8" thickBot="1" x14ac:dyDescent="0.3"/>
    <row r="16" spans="1:7" ht="92.4" x14ac:dyDescent="0.25">
      <c r="A16" s="31" t="s">
        <v>23</v>
      </c>
      <c r="B16" s="33" t="s">
        <v>24</v>
      </c>
      <c r="C16" s="32" t="s">
        <v>4</v>
      </c>
      <c r="D16" s="34" t="s">
        <v>25</v>
      </c>
      <c r="E16" s="35"/>
      <c r="F16" s="32" t="s">
        <v>5</v>
      </c>
      <c r="G16" s="36" t="s">
        <v>26</v>
      </c>
    </row>
    <row r="17" spans="1:7" x14ac:dyDescent="0.25">
      <c r="A17" s="3" t="s">
        <v>27</v>
      </c>
      <c r="B17" s="37">
        <v>75300</v>
      </c>
      <c r="C17" s="2">
        <f>Blaby!P77</f>
        <v>203</v>
      </c>
      <c r="D17" s="43">
        <f t="shared" ref="D17:D23" si="2">C17/B17</f>
        <v>2.6958831341301463E-3</v>
      </c>
      <c r="E17" s="38"/>
      <c r="F17" s="2">
        <f>Blaby!Q77</f>
        <v>393</v>
      </c>
      <c r="G17" s="39">
        <f>F17/B17</f>
        <v>5.2191235059760952E-3</v>
      </c>
    </row>
    <row r="18" spans="1:7" x14ac:dyDescent="0.25">
      <c r="A18" s="3" t="s">
        <v>28</v>
      </c>
      <c r="B18" s="37">
        <v>141800</v>
      </c>
      <c r="C18" s="2">
        <f>Charnwood!P77</f>
        <v>311</v>
      </c>
      <c r="D18" s="43">
        <f t="shared" si="2"/>
        <v>2.1932299012693934E-3</v>
      </c>
      <c r="E18" s="38"/>
      <c r="F18" s="2">
        <f>Charnwood!Q77</f>
        <v>541</v>
      </c>
      <c r="G18" s="39">
        <f t="shared" ref="G18:G24" si="3">F18/B18</f>
        <v>3.8152327221438647E-3</v>
      </c>
    </row>
    <row r="19" spans="1:7" x14ac:dyDescent="0.25">
      <c r="A19" s="3" t="s">
        <v>29</v>
      </c>
      <c r="B19" s="37">
        <v>67400</v>
      </c>
      <c r="C19" s="2">
        <f>Harborough!P77</f>
        <v>102</v>
      </c>
      <c r="D19" s="43">
        <f t="shared" si="2"/>
        <v>1.5133531157270029E-3</v>
      </c>
      <c r="E19" s="38"/>
      <c r="F19" s="2">
        <f>Harborough!Q77</f>
        <v>196</v>
      </c>
      <c r="G19" s="39">
        <f t="shared" si="3"/>
        <v>2.9080118694362017E-3</v>
      </c>
    </row>
    <row r="20" spans="1:7" x14ac:dyDescent="0.25">
      <c r="A20" s="3" t="s">
        <v>30</v>
      </c>
      <c r="B20" s="37">
        <v>85700</v>
      </c>
      <c r="C20" s="2">
        <f>Hinckley!P77</f>
        <v>227</v>
      </c>
      <c r="D20" s="43">
        <f t="shared" si="2"/>
        <v>2.6487747957992997E-3</v>
      </c>
      <c r="E20" s="38"/>
      <c r="F20" s="2">
        <f>Hinckley!Q77</f>
        <v>459</v>
      </c>
      <c r="G20" s="39">
        <f t="shared" si="3"/>
        <v>5.3558926487747962E-3</v>
      </c>
    </row>
    <row r="21" spans="1:7" x14ac:dyDescent="0.25">
      <c r="A21" s="3" t="s">
        <v>31</v>
      </c>
      <c r="B21" s="37">
        <v>40200</v>
      </c>
      <c r="C21" s="2">
        <f>Melton!P77</f>
        <v>68</v>
      </c>
      <c r="D21" s="43">
        <f t="shared" si="2"/>
        <v>1.691542288557214E-3</v>
      </c>
      <c r="E21" s="38"/>
      <c r="F21" s="2">
        <f>Melton!Q77</f>
        <v>114</v>
      </c>
      <c r="G21" s="39">
        <f t="shared" si="3"/>
        <v>2.8358208955223882E-3</v>
      </c>
    </row>
    <row r="22" spans="1:7" x14ac:dyDescent="0.25">
      <c r="A22" s="3" t="s">
        <v>32</v>
      </c>
      <c r="B22" s="37">
        <v>73400</v>
      </c>
      <c r="C22" s="2">
        <f>NWL!P77</f>
        <v>146</v>
      </c>
      <c r="D22" s="43">
        <f t="shared" si="2"/>
        <v>1.989100817438692E-3</v>
      </c>
      <c r="E22" s="38"/>
      <c r="F22" s="2">
        <f>NWL!Q77</f>
        <v>245</v>
      </c>
      <c r="G22" s="39">
        <f t="shared" si="3"/>
        <v>3.3378746594005448E-3</v>
      </c>
    </row>
    <row r="23" spans="1:7" x14ac:dyDescent="0.25">
      <c r="A23" s="3" t="s">
        <v>33</v>
      </c>
      <c r="B23" s="37">
        <v>48000</v>
      </c>
      <c r="C23" s="2">
        <f>'Oadby &amp; Wigston'!P77</f>
        <v>93</v>
      </c>
      <c r="D23" s="43">
        <f t="shared" si="2"/>
        <v>1.9375E-3</v>
      </c>
      <c r="E23" s="38"/>
      <c r="F23" s="2">
        <f>'Oadby &amp; Wigston'!Q77</f>
        <v>151</v>
      </c>
      <c r="G23" s="39">
        <f t="shared" si="3"/>
        <v>3.1458333333333334E-3</v>
      </c>
    </row>
    <row r="24" spans="1:7" ht="13.8" thickBot="1" x14ac:dyDescent="0.3">
      <c r="A24" s="40" t="s">
        <v>34</v>
      </c>
      <c r="B24" s="41">
        <f>SUM(B17:B23)</f>
        <v>531800</v>
      </c>
      <c r="C24" s="41">
        <f>SUM(C17:C23)</f>
        <v>1150</v>
      </c>
      <c r="D24" s="44">
        <f>C24/B24</f>
        <v>2.1624670928920646E-3</v>
      </c>
      <c r="E24" s="42"/>
      <c r="F24" s="41">
        <f>SUM(F17:F23)</f>
        <v>2099</v>
      </c>
      <c r="G24" s="45">
        <f t="shared" si="3"/>
        <v>3.9469725460699514E-3</v>
      </c>
    </row>
    <row r="27" spans="1:7" ht="17.399999999999999" x14ac:dyDescent="0.3">
      <c r="A27" s="1" t="s">
        <v>37</v>
      </c>
      <c r="B27" s="1"/>
    </row>
    <row r="28" spans="1:7" ht="13.8" thickBot="1" x14ac:dyDescent="0.3"/>
    <row r="29" spans="1:7" ht="92.4" x14ac:dyDescent="0.25">
      <c r="A29" s="31" t="s">
        <v>23</v>
      </c>
      <c r="B29" s="33" t="s">
        <v>24</v>
      </c>
      <c r="C29" s="32" t="s">
        <v>4</v>
      </c>
      <c r="D29" s="34" t="s">
        <v>25</v>
      </c>
      <c r="E29" s="35"/>
      <c r="F29" s="32" t="s">
        <v>5</v>
      </c>
      <c r="G29" s="36" t="s">
        <v>26</v>
      </c>
    </row>
    <row r="30" spans="1:7" x14ac:dyDescent="0.25">
      <c r="A30" s="3" t="s">
        <v>27</v>
      </c>
      <c r="B30" s="37">
        <v>75300</v>
      </c>
      <c r="C30" s="2">
        <f>Blaby!X77</f>
        <v>0</v>
      </c>
      <c r="D30" s="43">
        <f t="shared" ref="D30:D36" si="4">C30/B30</f>
        <v>0</v>
      </c>
      <c r="E30" s="38"/>
      <c r="F30" s="2">
        <f>Blaby!Y77</f>
        <v>0</v>
      </c>
      <c r="G30" s="39">
        <f>F30/B30</f>
        <v>0</v>
      </c>
    </row>
    <row r="31" spans="1:7" x14ac:dyDescent="0.25">
      <c r="A31" s="3" t="s">
        <v>28</v>
      </c>
      <c r="B31" s="37">
        <v>141800</v>
      </c>
      <c r="C31" s="2">
        <f>Charnwood!X77</f>
        <v>0</v>
      </c>
      <c r="D31" s="43">
        <f t="shared" si="4"/>
        <v>0</v>
      </c>
      <c r="E31" s="38"/>
      <c r="F31" s="2">
        <f>Charnwood!Y77</f>
        <v>0</v>
      </c>
      <c r="G31" s="39">
        <f t="shared" ref="G31:G37" si="5">F31/B31</f>
        <v>0</v>
      </c>
    </row>
    <row r="32" spans="1:7" x14ac:dyDescent="0.25">
      <c r="A32" s="3" t="s">
        <v>29</v>
      </c>
      <c r="B32" s="37">
        <v>67400</v>
      </c>
      <c r="C32" s="2">
        <f>Harborough!X77</f>
        <v>0</v>
      </c>
      <c r="D32" s="43">
        <f t="shared" si="4"/>
        <v>0</v>
      </c>
      <c r="E32" s="38"/>
      <c r="F32" s="2">
        <f>Harborough!Y77</f>
        <v>0</v>
      </c>
      <c r="G32" s="39">
        <f t="shared" si="5"/>
        <v>0</v>
      </c>
    </row>
    <row r="33" spans="1:7" x14ac:dyDescent="0.25">
      <c r="A33" s="3" t="s">
        <v>30</v>
      </c>
      <c r="B33" s="37">
        <v>85700</v>
      </c>
      <c r="C33" s="2">
        <f>Hinckley!X77</f>
        <v>0</v>
      </c>
      <c r="D33" s="43">
        <f t="shared" si="4"/>
        <v>0</v>
      </c>
      <c r="E33" s="38"/>
      <c r="F33" s="2">
        <f>Hinckley!Y77</f>
        <v>0</v>
      </c>
      <c r="G33" s="39">
        <f t="shared" si="5"/>
        <v>0</v>
      </c>
    </row>
    <row r="34" spans="1:7" x14ac:dyDescent="0.25">
      <c r="A34" s="3" t="s">
        <v>31</v>
      </c>
      <c r="B34" s="37">
        <v>40200</v>
      </c>
      <c r="C34" s="2">
        <f>Melton!X77</f>
        <v>0</v>
      </c>
      <c r="D34" s="43">
        <f t="shared" si="4"/>
        <v>0</v>
      </c>
      <c r="E34" s="38"/>
      <c r="F34" s="2">
        <f>Melton!Y77</f>
        <v>0</v>
      </c>
      <c r="G34" s="39">
        <f t="shared" si="5"/>
        <v>0</v>
      </c>
    </row>
    <row r="35" spans="1:7" x14ac:dyDescent="0.25">
      <c r="A35" s="3" t="s">
        <v>32</v>
      </c>
      <c r="B35" s="37">
        <v>73400</v>
      </c>
      <c r="C35" s="2">
        <f>NWL!X77</f>
        <v>0</v>
      </c>
      <c r="D35" s="43">
        <f t="shared" si="4"/>
        <v>0</v>
      </c>
      <c r="E35" s="38"/>
      <c r="F35" s="2">
        <f>NWL!Y77</f>
        <v>0</v>
      </c>
      <c r="G35" s="39">
        <f t="shared" si="5"/>
        <v>0</v>
      </c>
    </row>
    <row r="36" spans="1:7" x14ac:dyDescent="0.25">
      <c r="A36" s="3" t="s">
        <v>33</v>
      </c>
      <c r="B36" s="37">
        <v>48000</v>
      </c>
      <c r="C36" s="2">
        <f>'Oadby &amp; Wigston'!X77</f>
        <v>0</v>
      </c>
      <c r="D36" s="43">
        <f t="shared" si="4"/>
        <v>0</v>
      </c>
      <c r="E36" s="38"/>
      <c r="F36" s="2">
        <f>'Oadby &amp; Wigston'!Y77</f>
        <v>0</v>
      </c>
      <c r="G36" s="39">
        <f t="shared" si="5"/>
        <v>0</v>
      </c>
    </row>
    <row r="37" spans="1:7" ht="13.8" thickBot="1" x14ac:dyDescent="0.3">
      <c r="A37" s="40" t="s">
        <v>34</v>
      </c>
      <c r="B37" s="41">
        <f>SUM(B30:B36)</f>
        <v>531800</v>
      </c>
      <c r="C37" s="41">
        <f>SUM(C30:C36)</f>
        <v>0</v>
      </c>
      <c r="D37" s="44">
        <f>C37/B37</f>
        <v>0</v>
      </c>
      <c r="E37" s="42"/>
      <c r="F37" s="41">
        <f>SUM(F30:F36)</f>
        <v>0</v>
      </c>
      <c r="G37" s="45">
        <f t="shared" si="5"/>
        <v>0</v>
      </c>
    </row>
    <row r="40" spans="1:7" ht="17.399999999999999" x14ac:dyDescent="0.3">
      <c r="A40" s="1" t="s">
        <v>44</v>
      </c>
      <c r="B40" s="1"/>
    </row>
    <row r="41" spans="1:7" ht="13.8" thickBot="1" x14ac:dyDescent="0.3"/>
    <row r="42" spans="1:7" ht="92.4" x14ac:dyDescent="0.25">
      <c r="A42" s="31" t="s">
        <v>23</v>
      </c>
      <c r="B42" s="33" t="s">
        <v>24</v>
      </c>
      <c r="C42" s="32" t="s">
        <v>4</v>
      </c>
      <c r="D42" s="34" t="s">
        <v>25</v>
      </c>
      <c r="E42" s="35"/>
      <c r="F42" s="32" t="s">
        <v>5</v>
      </c>
      <c r="G42" s="36" t="s">
        <v>26</v>
      </c>
    </row>
    <row r="43" spans="1:7" x14ac:dyDescent="0.25">
      <c r="A43" s="3" t="s">
        <v>27</v>
      </c>
      <c r="B43" s="37">
        <v>75300</v>
      </c>
      <c r="C43" s="2">
        <f>Blaby!AF77</f>
        <v>0</v>
      </c>
      <c r="D43" s="43">
        <f t="shared" ref="D43:D49" si="6">C43/B43</f>
        <v>0</v>
      </c>
      <c r="E43" s="38"/>
      <c r="F43" s="2">
        <f>Blaby!AG77</f>
        <v>0</v>
      </c>
      <c r="G43" s="39">
        <f>F43/B43</f>
        <v>0</v>
      </c>
    </row>
    <row r="44" spans="1:7" x14ac:dyDescent="0.25">
      <c r="A44" s="3" t="s">
        <v>28</v>
      </c>
      <c r="B44" s="37">
        <v>141800</v>
      </c>
      <c r="C44" s="2">
        <f>Charnwood!AF77</f>
        <v>0</v>
      </c>
      <c r="D44" s="43">
        <f t="shared" si="6"/>
        <v>0</v>
      </c>
      <c r="E44" s="38"/>
      <c r="F44" s="2">
        <f>Charnwood!AG77</f>
        <v>0</v>
      </c>
      <c r="G44" s="39">
        <f t="shared" ref="G44:G50" si="7">F44/B44</f>
        <v>0</v>
      </c>
    </row>
    <row r="45" spans="1:7" x14ac:dyDescent="0.25">
      <c r="A45" s="3" t="s">
        <v>29</v>
      </c>
      <c r="B45" s="37">
        <v>67400</v>
      </c>
      <c r="C45" s="2">
        <f>Harborough!AF77</f>
        <v>0</v>
      </c>
      <c r="D45" s="43">
        <f t="shared" si="6"/>
        <v>0</v>
      </c>
      <c r="E45" s="38"/>
      <c r="F45" s="2">
        <f>Harborough!AG77</f>
        <v>0</v>
      </c>
      <c r="G45" s="39">
        <f t="shared" si="7"/>
        <v>0</v>
      </c>
    </row>
    <row r="46" spans="1:7" x14ac:dyDescent="0.25">
      <c r="A46" s="3" t="s">
        <v>30</v>
      </c>
      <c r="B46" s="37">
        <v>85700</v>
      </c>
      <c r="C46" s="2">
        <f>Hinckley!AF77</f>
        <v>0</v>
      </c>
      <c r="D46" s="43">
        <f t="shared" si="6"/>
        <v>0</v>
      </c>
      <c r="E46" s="38"/>
      <c r="F46" s="2">
        <f>Hinckley!AG77</f>
        <v>0</v>
      </c>
      <c r="G46" s="39">
        <f t="shared" si="7"/>
        <v>0</v>
      </c>
    </row>
    <row r="47" spans="1:7" x14ac:dyDescent="0.25">
      <c r="A47" s="3" t="s">
        <v>31</v>
      </c>
      <c r="B47" s="37">
        <v>40200</v>
      </c>
      <c r="C47" s="2">
        <f>Melton!AF77</f>
        <v>0</v>
      </c>
      <c r="D47" s="43">
        <f t="shared" si="6"/>
        <v>0</v>
      </c>
      <c r="E47" s="38"/>
      <c r="F47" s="2">
        <f>Melton!AG77</f>
        <v>0</v>
      </c>
      <c r="G47" s="39">
        <f t="shared" si="7"/>
        <v>0</v>
      </c>
    </row>
    <row r="48" spans="1:7" x14ac:dyDescent="0.25">
      <c r="A48" s="3" t="s">
        <v>32</v>
      </c>
      <c r="B48" s="37">
        <v>73400</v>
      </c>
      <c r="C48" s="2">
        <f>NWL!AF77</f>
        <v>0</v>
      </c>
      <c r="D48" s="43">
        <f t="shared" si="6"/>
        <v>0</v>
      </c>
      <c r="E48" s="38"/>
      <c r="F48" s="2">
        <f>NWL!AG77</f>
        <v>0</v>
      </c>
      <c r="G48" s="39">
        <f t="shared" si="7"/>
        <v>0</v>
      </c>
    </row>
    <row r="49" spans="1:7" x14ac:dyDescent="0.25">
      <c r="A49" s="3" t="s">
        <v>33</v>
      </c>
      <c r="B49" s="37">
        <v>48000</v>
      </c>
      <c r="C49" s="2">
        <f>'Oadby &amp; Wigston'!AF77</f>
        <v>0</v>
      </c>
      <c r="D49" s="43">
        <f t="shared" si="6"/>
        <v>0</v>
      </c>
      <c r="E49" s="38"/>
      <c r="F49" s="2">
        <f>'Oadby &amp; Wigston'!AG77</f>
        <v>0</v>
      </c>
      <c r="G49" s="39">
        <f t="shared" si="7"/>
        <v>0</v>
      </c>
    </row>
    <row r="50" spans="1:7" ht="13.8" thickBot="1" x14ac:dyDescent="0.3">
      <c r="A50" s="40" t="s">
        <v>34</v>
      </c>
      <c r="B50" s="41">
        <f>SUM(B43:B49)</f>
        <v>531800</v>
      </c>
      <c r="C50" s="41">
        <f>SUM(C43:C49)</f>
        <v>0</v>
      </c>
      <c r="D50" s="44">
        <f>C50/B50</f>
        <v>0</v>
      </c>
      <c r="E50" s="42"/>
      <c r="F50" s="41">
        <f>SUM(F43:F49)</f>
        <v>0</v>
      </c>
      <c r="G50" s="45">
        <f t="shared" si="7"/>
        <v>0</v>
      </c>
    </row>
    <row r="53" spans="1:7" ht="17.399999999999999" x14ac:dyDescent="0.3">
      <c r="A53" s="1" t="s">
        <v>45</v>
      </c>
      <c r="B53" s="1"/>
    </row>
    <row r="54" spans="1:7" ht="13.8" thickBot="1" x14ac:dyDescent="0.3"/>
    <row r="55" spans="1:7" ht="92.4" x14ac:dyDescent="0.25">
      <c r="A55" s="31" t="s">
        <v>23</v>
      </c>
      <c r="B55" s="33" t="s">
        <v>24</v>
      </c>
      <c r="C55" s="32" t="s">
        <v>4</v>
      </c>
      <c r="D55" s="34" t="s">
        <v>25</v>
      </c>
      <c r="E55" s="35"/>
      <c r="F55" s="32" t="s">
        <v>5</v>
      </c>
      <c r="G55" s="36" t="s">
        <v>26</v>
      </c>
    </row>
    <row r="56" spans="1:7" x14ac:dyDescent="0.25">
      <c r="A56" s="3" t="s">
        <v>27</v>
      </c>
      <c r="B56" s="37">
        <v>75300</v>
      </c>
      <c r="C56" s="2">
        <f>Blaby!AH77</f>
        <v>355</v>
      </c>
      <c r="D56" s="43">
        <f t="shared" ref="D56:D62" si="8">C56/B56</f>
        <v>4.7144754316069057E-3</v>
      </c>
      <c r="E56" s="38"/>
      <c r="F56" s="2">
        <f>Blaby!AI77</f>
        <v>668</v>
      </c>
      <c r="G56" s="39">
        <f>F56/B56</f>
        <v>8.8711819389110224E-3</v>
      </c>
    </row>
    <row r="57" spans="1:7" x14ac:dyDescent="0.25">
      <c r="A57" s="3" t="s">
        <v>28</v>
      </c>
      <c r="B57" s="37">
        <v>141800</v>
      </c>
      <c r="C57" s="2">
        <f>Charnwood!AH77</f>
        <v>629</v>
      </c>
      <c r="D57" s="43">
        <f t="shared" si="8"/>
        <v>4.4358251057827923E-3</v>
      </c>
      <c r="E57" s="38"/>
      <c r="F57" s="2">
        <f>Charnwood!AI77</f>
        <v>1091</v>
      </c>
      <c r="G57" s="39">
        <f t="shared" ref="G57:G63" si="9">F57/B57</f>
        <v>7.6939351198871651E-3</v>
      </c>
    </row>
    <row r="58" spans="1:7" x14ac:dyDescent="0.25">
      <c r="A58" s="3" t="s">
        <v>29</v>
      </c>
      <c r="B58" s="37">
        <v>67400</v>
      </c>
      <c r="C58" s="2">
        <f>Harborough!AH77</f>
        <v>212</v>
      </c>
      <c r="D58" s="43">
        <f t="shared" si="8"/>
        <v>3.1454005934718099E-3</v>
      </c>
      <c r="E58" s="38"/>
      <c r="F58" s="2">
        <f>Harborough!AI77</f>
        <v>365</v>
      </c>
      <c r="G58" s="39">
        <f t="shared" si="9"/>
        <v>5.4154302670623147E-3</v>
      </c>
    </row>
    <row r="59" spans="1:7" x14ac:dyDescent="0.25">
      <c r="A59" s="3" t="s">
        <v>30</v>
      </c>
      <c r="B59" s="37">
        <v>85700</v>
      </c>
      <c r="C59" s="2">
        <f>Hinckley!AH77</f>
        <v>464</v>
      </c>
      <c r="D59" s="43">
        <f t="shared" si="8"/>
        <v>5.414235705950992E-3</v>
      </c>
      <c r="E59" s="38"/>
      <c r="F59" s="2">
        <f>Hinckley!AI77</f>
        <v>854</v>
      </c>
      <c r="G59" s="39">
        <f t="shared" si="9"/>
        <v>9.9649941656942825E-3</v>
      </c>
    </row>
    <row r="60" spans="1:7" x14ac:dyDescent="0.25">
      <c r="A60" s="3" t="s">
        <v>31</v>
      </c>
      <c r="B60" s="37">
        <v>40200</v>
      </c>
      <c r="C60" s="2">
        <f>Melton!AH77</f>
        <v>123</v>
      </c>
      <c r="D60" s="43">
        <f t="shared" si="8"/>
        <v>3.0597014925373136E-3</v>
      </c>
      <c r="E60" s="38"/>
      <c r="F60" s="2">
        <f>Melton!AI77</f>
        <v>213</v>
      </c>
      <c r="G60" s="39">
        <f t="shared" si="9"/>
        <v>5.2985074626865671E-3</v>
      </c>
    </row>
    <row r="61" spans="1:7" x14ac:dyDescent="0.25">
      <c r="A61" s="3" t="s">
        <v>32</v>
      </c>
      <c r="B61" s="37">
        <v>73400</v>
      </c>
      <c r="C61" s="2">
        <f>NWL!AH77</f>
        <v>277</v>
      </c>
      <c r="D61" s="43">
        <f t="shared" si="8"/>
        <v>3.7738419618528612E-3</v>
      </c>
      <c r="E61" s="38"/>
      <c r="F61" s="2">
        <f>NWL!AI77</f>
        <v>442</v>
      </c>
      <c r="G61" s="39">
        <f t="shared" si="9"/>
        <v>6.0217983651226154E-3</v>
      </c>
    </row>
    <row r="62" spans="1:7" x14ac:dyDescent="0.25">
      <c r="A62" s="3" t="s">
        <v>33</v>
      </c>
      <c r="B62" s="37">
        <v>48000</v>
      </c>
      <c r="C62" s="2">
        <f>'Oadby &amp; Wigston'!AH77</f>
        <v>202</v>
      </c>
      <c r="D62" s="43">
        <f t="shared" si="8"/>
        <v>4.208333333333333E-3</v>
      </c>
      <c r="E62" s="38"/>
      <c r="F62" s="2">
        <f>'Oadby &amp; Wigston'!AI77</f>
        <v>326</v>
      </c>
      <c r="G62" s="39">
        <f t="shared" si="9"/>
        <v>6.7916666666666663E-3</v>
      </c>
    </row>
    <row r="63" spans="1:7" ht="13.8" thickBot="1" x14ac:dyDescent="0.3">
      <c r="A63" s="40" t="s">
        <v>34</v>
      </c>
      <c r="B63" s="41">
        <f>SUM(B56:B62)</f>
        <v>531800</v>
      </c>
      <c r="C63" s="41">
        <f>SUM(C56:C62)</f>
        <v>2262</v>
      </c>
      <c r="D63" s="44">
        <f>C63/B63</f>
        <v>4.2534787514103044E-3</v>
      </c>
      <c r="E63" s="42"/>
      <c r="F63" s="41">
        <f>SUM(F56:F62)</f>
        <v>3959</v>
      </c>
      <c r="G63" s="45">
        <f t="shared" si="9"/>
        <v>7.4445280180518991E-3</v>
      </c>
    </row>
  </sheetData>
  <sheetProtection password="B0E0" sheet="1" objects="1" scenarios="1" selectLockedCells="1" selectUnlockedCells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7030A0"/>
  </sheetPr>
  <dimension ref="A1:AI77"/>
  <sheetViews>
    <sheetView topLeftCell="A62" workbookViewId="0">
      <pane xSplit="1" topLeftCell="N1" activePane="topRight" state="frozen"/>
      <selection pane="topRight" activeCell="O77" sqref="O77"/>
    </sheetView>
  </sheetViews>
  <sheetFormatPr defaultColWidth="10.6640625" defaultRowHeight="13.2" x14ac:dyDescent="0.25"/>
  <cols>
    <col min="1" max="1" width="47.109375" style="4" bestFit="1" customWidth="1"/>
    <col min="2" max="2" width="11.44140625" style="4" bestFit="1" customWidth="1"/>
    <col min="3" max="3" width="10.33203125" style="4" bestFit="1" customWidth="1"/>
    <col min="4" max="4" width="11.44140625" style="4" bestFit="1" customWidth="1"/>
    <col min="5" max="5" width="10.33203125" style="4" bestFit="1" customWidth="1"/>
    <col min="6" max="6" width="11.44140625" style="4" bestFit="1" customWidth="1"/>
    <col min="7" max="7" width="10.33203125" style="4" bestFit="1" customWidth="1"/>
    <col min="8" max="8" width="11.44140625" style="99" bestFit="1" customWidth="1"/>
    <col min="9" max="9" width="10.33203125" style="99" bestFit="1" customWidth="1"/>
    <col min="10" max="10" width="11.44140625" style="4" bestFit="1" customWidth="1"/>
    <col min="11" max="11" width="10.33203125" style="4" bestFit="1" customWidth="1"/>
    <col min="12" max="12" width="11.44140625" style="4" bestFit="1" customWidth="1"/>
    <col min="13" max="13" width="10.33203125" style="4" bestFit="1" customWidth="1"/>
    <col min="14" max="14" width="11.44140625" style="4" bestFit="1" customWidth="1"/>
    <col min="15" max="15" width="10.33203125" style="4" bestFit="1" customWidth="1"/>
    <col min="16" max="16" width="11.44140625" style="99" bestFit="1" customWidth="1"/>
    <col min="17" max="17" width="10.33203125" style="99" bestFit="1" customWidth="1"/>
    <col min="18" max="18" width="11.44140625" style="4" bestFit="1" customWidth="1"/>
    <col min="19" max="19" width="10.33203125" style="4" bestFit="1" customWidth="1"/>
    <col min="20" max="20" width="11.44140625" style="4" bestFit="1" customWidth="1"/>
    <col min="21" max="21" width="10.33203125" style="4" bestFit="1" customWidth="1"/>
    <col min="22" max="22" width="11.44140625" style="4" bestFit="1" customWidth="1"/>
    <col min="23" max="23" width="10.33203125" style="4" bestFit="1" customWidth="1"/>
    <col min="24" max="24" width="11.44140625" style="99" bestFit="1" customWidth="1"/>
    <col min="25" max="25" width="10.33203125" style="99" bestFit="1" customWidth="1"/>
    <col min="26" max="26" width="11.44140625" style="4" bestFit="1" customWidth="1"/>
    <col min="27" max="27" width="10.33203125" style="4" bestFit="1" customWidth="1"/>
    <col min="28" max="28" width="11.44140625" style="4" bestFit="1" customWidth="1"/>
    <col min="29" max="29" width="10.33203125" style="4" bestFit="1" customWidth="1"/>
    <col min="30" max="30" width="11.44140625" style="4" bestFit="1" customWidth="1"/>
    <col min="31" max="31" width="10.33203125" style="4" bestFit="1" customWidth="1"/>
    <col min="32" max="32" width="11.44140625" style="99" bestFit="1" customWidth="1"/>
    <col min="33" max="33" width="10.33203125" style="99" bestFit="1" customWidth="1"/>
    <col min="34" max="34" width="12" style="4" bestFit="1" customWidth="1"/>
    <col min="35" max="35" width="10.6640625" style="4" bestFit="1" customWidth="1"/>
    <col min="36" max="16384" width="10.6640625" style="4"/>
  </cols>
  <sheetData>
    <row r="1" spans="1:35" ht="17.399999999999999" x14ac:dyDescent="0.25">
      <c r="A1" s="191" t="s">
        <v>9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</row>
    <row r="2" spans="1:35" ht="18" thickBot="1" x14ac:dyDescent="0.3">
      <c r="A2" s="5"/>
    </row>
    <row r="3" spans="1:35" s="26" customFormat="1" ht="14.4" thickBot="1" x14ac:dyDescent="0.3">
      <c r="B3" s="184" t="s">
        <v>8</v>
      </c>
      <c r="C3" s="183"/>
      <c r="D3" s="184" t="s">
        <v>10</v>
      </c>
      <c r="E3" s="185"/>
      <c r="F3" s="182" t="s">
        <v>11</v>
      </c>
      <c r="G3" s="183"/>
      <c r="H3" s="192" t="s">
        <v>0</v>
      </c>
      <c r="I3" s="193"/>
      <c r="J3" s="184" t="s">
        <v>22</v>
      </c>
      <c r="K3" s="183"/>
      <c r="L3" s="184" t="s">
        <v>12</v>
      </c>
      <c r="M3" s="185"/>
      <c r="N3" s="182" t="s">
        <v>13</v>
      </c>
      <c r="O3" s="186"/>
      <c r="P3" s="194" t="s">
        <v>1</v>
      </c>
      <c r="Q3" s="195"/>
      <c r="R3" s="184" t="s">
        <v>14</v>
      </c>
      <c r="S3" s="183"/>
      <c r="T3" s="184" t="s">
        <v>15</v>
      </c>
      <c r="U3" s="185"/>
      <c r="V3" s="182" t="s">
        <v>16</v>
      </c>
      <c r="W3" s="186"/>
      <c r="X3" s="196" t="s">
        <v>2</v>
      </c>
      <c r="Y3" s="197"/>
      <c r="Z3" s="184" t="s">
        <v>17</v>
      </c>
      <c r="AA3" s="183"/>
      <c r="AB3" s="184" t="s">
        <v>18</v>
      </c>
      <c r="AC3" s="185"/>
      <c r="AD3" s="182" t="s">
        <v>19</v>
      </c>
      <c r="AE3" s="183"/>
      <c r="AF3" s="187" t="s">
        <v>3</v>
      </c>
      <c r="AG3" s="188"/>
      <c r="AH3" s="189" t="s">
        <v>21</v>
      </c>
      <c r="AI3" s="190"/>
    </row>
    <row r="4" spans="1:35" s="26" customFormat="1" ht="14.4" thickBot="1" x14ac:dyDescent="0.3">
      <c r="A4" s="171" t="s">
        <v>46</v>
      </c>
      <c r="B4" s="27" t="s">
        <v>6</v>
      </c>
      <c r="C4" s="28" t="s">
        <v>7</v>
      </c>
      <c r="D4" s="27" t="s">
        <v>6</v>
      </c>
      <c r="E4" s="29" t="s">
        <v>7</v>
      </c>
      <c r="F4" s="30" t="s">
        <v>6</v>
      </c>
      <c r="G4" s="28" t="s">
        <v>7</v>
      </c>
      <c r="H4" s="100" t="s">
        <v>6</v>
      </c>
      <c r="I4" s="101" t="s">
        <v>7</v>
      </c>
      <c r="J4" s="27" t="s">
        <v>6</v>
      </c>
      <c r="K4" s="28" t="s">
        <v>7</v>
      </c>
      <c r="L4" s="27" t="s">
        <v>6</v>
      </c>
      <c r="M4" s="29" t="s">
        <v>7</v>
      </c>
      <c r="N4" s="30" t="s">
        <v>6</v>
      </c>
      <c r="O4" s="28" t="s">
        <v>7</v>
      </c>
      <c r="P4" s="108" t="s">
        <v>6</v>
      </c>
      <c r="Q4" s="109" t="s">
        <v>7</v>
      </c>
      <c r="R4" s="27" t="s">
        <v>6</v>
      </c>
      <c r="S4" s="28" t="s">
        <v>7</v>
      </c>
      <c r="T4" s="27" t="s">
        <v>6</v>
      </c>
      <c r="U4" s="29" t="s">
        <v>7</v>
      </c>
      <c r="V4" s="30" t="s">
        <v>6</v>
      </c>
      <c r="W4" s="28" t="s">
        <v>7</v>
      </c>
      <c r="X4" s="116" t="s">
        <v>6</v>
      </c>
      <c r="Y4" s="117" t="s">
        <v>7</v>
      </c>
      <c r="Z4" s="27" t="s">
        <v>6</v>
      </c>
      <c r="AA4" s="28" t="s">
        <v>7</v>
      </c>
      <c r="AB4" s="27" t="s">
        <v>6</v>
      </c>
      <c r="AC4" s="29" t="s">
        <v>7</v>
      </c>
      <c r="AD4" s="30" t="s">
        <v>6</v>
      </c>
      <c r="AE4" s="28" t="s">
        <v>7</v>
      </c>
      <c r="AF4" s="124" t="s">
        <v>6</v>
      </c>
      <c r="AG4" s="125" t="s">
        <v>7</v>
      </c>
      <c r="AH4" s="18" t="s">
        <v>6</v>
      </c>
      <c r="AI4" s="19" t="s">
        <v>7</v>
      </c>
    </row>
    <row r="5" spans="1:35" s="139" customFormat="1" ht="13.8" x14ac:dyDescent="0.25">
      <c r="A5" s="132" t="s">
        <v>47</v>
      </c>
      <c r="B5" s="133">
        <v>3</v>
      </c>
      <c r="C5" s="134">
        <v>2</v>
      </c>
      <c r="D5" s="133">
        <v>10</v>
      </c>
      <c r="E5" s="135">
        <v>1</v>
      </c>
      <c r="F5" s="136">
        <v>8</v>
      </c>
      <c r="G5" s="134">
        <v>7</v>
      </c>
      <c r="H5" s="102">
        <f>SUM(B5,D5,F5)</f>
        <v>21</v>
      </c>
      <c r="I5" s="103">
        <f>SUM(C5,E5,G5)</f>
        <v>10</v>
      </c>
      <c r="J5" s="140">
        <v>17</v>
      </c>
      <c r="K5" s="141">
        <v>4</v>
      </c>
      <c r="L5" s="140">
        <v>16</v>
      </c>
      <c r="M5" s="142">
        <v>3</v>
      </c>
      <c r="N5" s="143">
        <v>10</v>
      </c>
      <c r="O5" s="141">
        <v>6</v>
      </c>
      <c r="P5" s="110">
        <f>SUM(J5,L5,N5)</f>
        <v>43</v>
      </c>
      <c r="Q5" s="111">
        <f>SUM(K5,M5,O5)</f>
        <v>13</v>
      </c>
      <c r="R5" s="140"/>
      <c r="S5" s="141"/>
      <c r="T5" s="140"/>
      <c r="U5" s="142"/>
      <c r="V5" s="143"/>
      <c r="W5" s="141"/>
      <c r="X5" s="118">
        <f>SUM(R5,T5,V5)</f>
        <v>0</v>
      </c>
      <c r="Y5" s="119">
        <f>SUM(S5,U5,W5)</f>
        <v>0</v>
      </c>
      <c r="Z5" s="140"/>
      <c r="AA5" s="141"/>
      <c r="AB5" s="140"/>
      <c r="AC5" s="142"/>
      <c r="AD5" s="143"/>
      <c r="AE5" s="141"/>
      <c r="AF5" s="126">
        <f>SUM(Z5,AB5,AD5)</f>
        <v>0</v>
      </c>
      <c r="AG5" s="127">
        <f>SUM(AA5,AC5,AE5)</f>
        <v>0</v>
      </c>
      <c r="AH5" s="167">
        <f>SUM(H5,P5,X5,AF5,)</f>
        <v>64</v>
      </c>
      <c r="AI5" s="168">
        <f>SUM(I5,Q5,Y5,AG5,)</f>
        <v>23</v>
      </c>
    </row>
    <row r="6" spans="1:35" s="139" customFormat="1" ht="13.8" x14ac:dyDescent="0.25">
      <c r="A6" s="132" t="s">
        <v>84</v>
      </c>
      <c r="B6" s="133">
        <v>0</v>
      </c>
      <c r="C6" s="134">
        <v>0</v>
      </c>
      <c r="D6" s="133">
        <v>0</v>
      </c>
      <c r="E6" s="135">
        <v>2</v>
      </c>
      <c r="F6" s="136">
        <v>0</v>
      </c>
      <c r="G6" s="134">
        <v>1</v>
      </c>
      <c r="H6" s="104">
        <f t="shared" ref="H6:H38" si="0">SUM(B6,D6,F6)</f>
        <v>0</v>
      </c>
      <c r="I6" s="105">
        <f t="shared" ref="I6:I38" si="1">SUM(C6,E6,G6)</f>
        <v>3</v>
      </c>
      <c r="J6" s="133"/>
      <c r="K6" s="134">
        <v>1</v>
      </c>
      <c r="L6" s="133"/>
      <c r="M6" s="135">
        <v>3</v>
      </c>
      <c r="N6" s="136"/>
      <c r="O6" s="134">
        <v>2</v>
      </c>
      <c r="P6" s="112">
        <f t="shared" ref="P6:P40" si="2">SUM(J6,L6,N6)</f>
        <v>0</v>
      </c>
      <c r="Q6" s="113">
        <f t="shared" ref="Q6:Q40" si="3">SUM(K6,M6,O6)</f>
        <v>6</v>
      </c>
      <c r="R6" s="133"/>
      <c r="S6" s="134"/>
      <c r="T6" s="133"/>
      <c r="U6" s="135"/>
      <c r="V6" s="136"/>
      <c r="W6" s="134"/>
      <c r="X6" s="120">
        <f t="shared" ref="X6:X40" si="4">SUM(R6,T6,V6)</f>
        <v>0</v>
      </c>
      <c r="Y6" s="121">
        <f t="shared" ref="Y6:Y40" si="5">SUM(S6,U6,W6)</f>
        <v>0</v>
      </c>
      <c r="Z6" s="133"/>
      <c r="AA6" s="134"/>
      <c r="AB6" s="133"/>
      <c r="AC6" s="135"/>
      <c r="AD6" s="136"/>
      <c r="AE6" s="134"/>
      <c r="AF6" s="128">
        <f t="shared" ref="AF6:AF40" si="6">SUM(Z6,AB6,AD6)</f>
        <v>0</v>
      </c>
      <c r="AG6" s="129">
        <f t="shared" ref="AG6:AG40" si="7">SUM(AA6,AC6,AE6)</f>
        <v>0</v>
      </c>
      <c r="AH6" s="169">
        <f t="shared" ref="AH6:AH40" si="8">SUM(H6,P6,X6,AF6,)</f>
        <v>0</v>
      </c>
      <c r="AI6" s="170">
        <f t="shared" ref="AI6:AI40" si="9">SUM(I6,Q6,Y6,AG6,)</f>
        <v>9</v>
      </c>
    </row>
    <row r="7" spans="1:35" s="139" customFormat="1" ht="13.8" x14ac:dyDescent="0.25">
      <c r="A7" s="132" t="s">
        <v>48</v>
      </c>
      <c r="B7" s="133">
        <v>1</v>
      </c>
      <c r="C7" s="134">
        <v>12</v>
      </c>
      <c r="D7" s="133">
        <v>1</v>
      </c>
      <c r="E7" s="135">
        <v>15</v>
      </c>
      <c r="F7" s="136">
        <v>0</v>
      </c>
      <c r="G7" s="134">
        <v>12</v>
      </c>
      <c r="H7" s="104">
        <f t="shared" si="0"/>
        <v>2</v>
      </c>
      <c r="I7" s="105">
        <f t="shared" si="1"/>
        <v>39</v>
      </c>
      <c r="J7" s="133"/>
      <c r="K7" s="134">
        <v>9</v>
      </c>
      <c r="L7" s="133"/>
      <c r="M7" s="135">
        <v>16</v>
      </c>
      <c r="N7" s="136"/>
      <c r="O7" s="134">
        <v>24</v>
      </c>
      <c r="P7" s="112">
        <f t="shared" si="2"/>
        <v>0</v>
      </c>
      <c r="Q7" s="113">
        <f t="shared" si="3"/>
        <v>49</v>
      </c>
      <c r="R7" s="133"/>
      <c r="S7" s="134"/>
      <c r="T7" s="133"/>
      <c r="U7" s="135"/>
      <c r="V7" s="136"/>
      <c r="W7" s="134"/>
      <c r="X7" s="120">
        <f t="shared" si="4"/>
        <v>0</v>
      </c>
      <c r="Y7" s="121">
        <f t="shared" si="5"/>
        <v>0</v>
      </c>
      <c r="Z7" s="133"/>
      <c r="AA7" s="134"/>
      <c r="AB7" s="133"/>
      <c r="AC7" s="135"/>
      <c r="AD7" s="136"/>
      <c r="AE7" s="134"/>
      <c r="AF7" s="128">
        <f t="shared" si="6"/>
        <v>0</v>
      </c>
      <c r="AG7" s="129">
        <f t="shared" si="7"/>
        <v>0</v>
      </c>
      <c r="AH7" s="169">
        <f t="shared" si="8"/>
        <v>2</v>
      </c>
      <c r="AI7" s="170">
        <f t="shared" si="9"/>
        <v>88</v>
      </c>
    </row>
    <row r="8" spans="1:35" s="139" customFormat="1" ht="13.8" x14ac:dyDescent="0.25">
      <c r="A8" s="132" t="s">
        <v>49</v>
      </c>
      <c r="B8" s="133">
        <v>0</v>
      </c>
      <c r="C8" s="134">
        <v>0</v>
      </c>
      <c r="D8" s="133">
        <v>0</v>
      </c>
      <c r="E8" s="135">
        <v>0</v>
      </c>
      <c r="F8" s="136">
        <v>1</v>
      </c>
      <c r="G8" s="134">
        <v>0</v>
      </c>
      <c r="H8" s="104">
        <f t="shared" si="0"/>
        <v>1</v>
      </c>
      <c r="I8" s="105">
        <f t="shared" si="1"/>
        <v>0</v>
      </c>
      <c r="J8" s="133">
        <v>4</v>
      </c>
      <c r="K8" s="134"/>
      <c r="L8" s="133">
        <v>3</v>
      </c>
      <c r="M8" s="135"/>
      <c r="N8" s="136">
        <v>1</v>
      </c>
      <c r="O8" s="134"/>
      <c r="P8" s="112">
        <f t="shared" si="2"/>
        <v>8</v>
      </c>
      <c r="Q8" s="113">
        <f t="shared" si="3"/>
        <v>0</v>
      </c>
      <c r="R8" s="133"/>
      <c r="S8" s="134"/>
      <c r="T8" s="133"/>
      <c r="U8" s="135"/>
      <c r="V8" s="136"/>
      <c r="W8" s="134"/>
      <c r="X8" s="120">
        <f t="shared" si="4"/>
        <v>0</v>
      </c>
      <c r="Y8" s="121">
        <f t="shared" si="5"/>
        <v>0</v>
      </c>
      <c r="Z8" s="133"/>
      <c r="AA8" s="134"/>
      <c r="AB8" s="133"/>
      <c r="AC8" s="135"/>
      <c r="AD8" s="136"/>
      <c r="AE8" s="134"/>
      <c r="AF8" s="128">
        <f t="shared" si="6"/>
        <v>0</v>
      </c>
      <c r="AG8" s="129">
        <f t="shared" si="7"/>
        <v>0</v>
      </c>
      <c r="AH8" s="169">
        <f t="shared" si="8"/>
        <v>9</v>
      </c>
      <c r="AI8" s="170">
        <f t="shared" si="9"/>
        <v>0</v>
      </c>
    </row>
    <row r="9" spans="1:35" s="139" customFormat="1" ht="13.8" x14ac:dyDescent="0.25">
      <c r="A9" s="132" t="s">
        <v>71</v>
      </c>
      <c r="B9" s="133">
        <v>0</v>
      </c>
      <c r="C9" s="134">
        <v>1</v>
      </c>
      <c r="D9" s="133">
        <v>0</v>
      </c>
      <c r="E9" s="135">
        <v>3</v>
      </c>
      <c r="F9" s="136">
        <v>0</v>
      </c>
      <c r="G9" s="134">
        <v>3</v>
      </c>
      <c r="H9" s="104">
        <f t="shared" si="0"/>
        <v>0</v>
      </c>
      <c r="I9" s="105">
        <f t="shared" si="1"/>
        <v>7</v>
      </c>
      <c r="J9" s="133"/>
      <c r="K9" s="134">
        <v>6</v>
      </c>
      <c r="L9" s="133"/>
      <c r="M9" s="135">
        <v>3</v>
      </c>
      <c r="N9" s="136"/>
      <c r="O9" s="134">
        <v>3</v>
      </c>
      <c r="P9" s="112">
        <f t="shared" si="2"/>
        <v>0</v>
      </c>
      <c r="Q9" s="113">
        <f t="shared" si="3"/>
        <v>12</v>
      </c>
      <c r="R9" s="133"/>
      <c r="S9" s="134"/>
      <c r="T9" s="133"/>
      <c r="U9" s="135"/>
      <c r="V9" s="136"/>
      <c r="W9" s="134"/>
      <c r="X9" s="120">
        <f t="shared" si="4"/>
        <v>0</v>
      </c>
      <c r="Y9" s="121">
        <f t="shared" si="5"/>
        <v>0</v>
      </c>
      <c r="Z9" s="133"/>
      <c r="AA9" s="134"/>
      <c r="AB9" s="133"/>
      <c r="AC9" s="135"/>
      <c r="AD9" s="136"/>
      <c r="AE9" s="134"/>
      <c r="AF9" s="128">
        <f t="shared" si="6"/>
        <v>0</v>
      </c>
      <c r="AG9" s="129">
        <f t="shared" si="7"/>
        <v>0</v>
      </c>
      <c r="AH9" s="169">
        <f t="shared" si="8"/>
        <v>0</v>
      </c>
      <c r="AI9" s="170">
        <f t="shared" si="9"/>
        <v>19</v>
      </c>
    </row>
    <row r="10" spans="1:35" s="139" customFormat="1" ht="13.8" x14ac:dyDescent="0.25">
      <c r="A10" s="132" t="s">
        <v>74</v>
      </c>
      <c r="B10" s="133">
        <v>0</v>
      </c>
      <c r="C10" s="134">
        <v>0</v>
      </c>
      <c r="D10" s="133">
        <v>0</v>
      </c>
      <c r="E10" s="135">
        <v>1</v>
      </c>
      <c r="F10" s="136">
        <v>0</v>
      </c>
      <c r="G10" s="134">
        <v>0</v>
      </c>
      <c r="H10" s="104">
        <f t="shared" si="0"/>
        <v>0</v>
      </c>
      <c r="I10" s="105">
        <f t="shared" si="1"/>
        <v>1</v>
      </c>
      <c r="J10" s="133"/>
      <c r="K10" s="134">
        <v>1</v>
      </c>
      <c r="L10" s="133"/>
      <c r="M10" s="135">
        <v>1</v>
      </c>
      <c r="N10" s="136"/>
      <c r="O10" s="134"/>
      <c r="P10" s="112">
        <f t="shared" si="2"/>
        <v>0</v>
      </c>
      <c r="Q10" s="113">
        <f t="shared" si="3"/>
        <v>2</v>
      </c>
      <c r="R10" s="133"/>
      <c r="S10" s="134"/>
      <c r="T10" s="133"/>
      <c r="U10" s="135"/>
      <c r="V10" s="136"/>
      <c r="W10" s="134"/>
      <c r="X10" s="120">
        <f t="shared" si="4"/>
        <v>0</v>
      </c>
      <c r="Y10" s="121">
        <f t="shared" si="5"/>
        <v>0</v>
      </c>
      <c r="Z10" s="133"/>
      <c r="AA10" s="134"/>
      <c r="AB10" s="133"/>
      <c r="AC10" s="135"/>
      <c r="AD10" s="136"/>
      <c r="AE10" s="134"/>
      <c r="AF10" s="128">
        <f t="shared" si="6"/>
        <v>0</v>
      </c>
      <c r="AG10" s="129">
        <f t="shared" si="7"/>
        <v>0</v>
      </c>
      <c r="AH10" s="169">
        <f t="shared" si="8"/>
        <v>0</v>
      </c>
      <c r="AI10" s="170">
        <f t="shared" si="9"/>
        <v>3</v>
      </c>
    </row>
    <row r="11" spans="1:35" s="139" customFormat="1" ht="13.8" x14ac:dyDescent="0.25">
      <c r="A11" s="132" t="s">
        <v>72</v>
      </c>
      <c r="B11" s="133">
        <v>0</v>
      </c>
      <c r="C11" s="134">
        <v>1</v>
      </c>
      <c r="D11" s="133">
        <v>0</v>
      </c>
      <c r="E11" s="135">
        <v>0</v>
      </c>
      <c r="F11" s="136">
        <v>0</v>
      </c>
      <c r="G11" s="134">
        <v>0</v>
      </c>
      <c r="H11" s="104">
        <f t="shared" si="0"/>
        <v>0</v>
      </c>
      <c r="I11" s="105">
        <f t="shared" si="1"/>
        <v>1</v>
      </c>
      <c r="J11" s="133"/>
      <c r="K11" s="134"/>
      <c r="L11" s="133"/>
      <c r="M11" s="135">
        <v>2</v>
      </c>
      <c r="N11" s="136"/>
      <c r="O11" s="134">
        <v>2</v>
      </c>
      <c r="P11" s="112">
        <f t="shared" si="2"/>
        <v>0</v>
      </c>
      <c r="Q11" s="113">
        <f t="shared" si="3"/>
        <v>4</v>
      </c>
      <c r="R11" s="133"/>
      <c r="S11" s="134"/>
      <c r="T11" s="133"/>
      <c r="U11" s="135"/>
      <c r="V11" s="136"/>
      <c r="W11" s="134"/>
      <c r="X11" s="120">
        <f t="shared" si="4"/>
        <v>0</v>
      </c>
      <c r="Y11" s="121">
        <f t="shared" si="5"/>
        <v>0</v>
      </c>
      <c r="Z11" s="133"/>
      <c r="AA11" s="134"/>
      <c r="AB11" s="133"/>
      <c r="AC11" s="135"/>
      <c r="AD11" s="136"/>
      <c r="AE11" s="134"/>
      <c r="AF11" s="128">
        <f t="shared" si="6"/>
        <v>0</v>
      </c>
      <c r="AG11" s="129">
        <f t="shared" si="7"/>
        <v>0</v>
      </c>
      <c r="AH11" s="169">
        <f t="shared" si="8"/>
        <v>0</v>
      </c>
      <c r="AI11" s="170">
        <f t="shared" si="9"/>
        <v>5</v>
      </c>
    </row>
    <row r="12" spans="1:35" s="139" customFormat="1" ht="13.8" x14ac:dyDescent="0.25">
      <c r="A12" s="132" t="s">
        <v>73</v>
      </c>
      <c r="B12" s="133">
        <v>0</v>
      </c>
      <c r="C12" s="134">
        <v>4</v>
      </c>
      <c r="D12" s="133">
        <v>0</v>
      </c>
      <c r="E12" s="135">
        <v>4</v>
      </c>
      <c r="F12" s="136">
        <v>0</v>
      </c>
      <c r="G12" s="134">
        <v>4</v>
      </c>
      <c r="H12" s="104">
        <f t="shared" si="0"/>
        <v>0</v>
      </c>
      <c r="I12" s="105">
        <f t="shared" si="1"/>
        <v>12</v>
      </c>
      <c r="J12" s="133"/>
      <c r="K12" s="134">
        <v>2</v>
      </c>
      <c r="L12" s="133"/>
      <c r="M12" s="135">
        <v>4</v>
      </c>
      <c r="N12" s="136"/>
      <c r="O12" s="134">
        <v>7</v>
      </c>
      <c r="P12" s="112">
        <f t="shared" si="2"/>
        <v>0</v>
      </c>
      <c r="Q12" s="113">
        <f t="shared" si="3"/>
        <v>13</v>
      </c>
      <c r="R12" s="133"/>
      <c r="S12" s="134"/>
      <c r="T12" s="133"/>
      <c r="U12" s="135"/>
      <c r="V12" s="136"/>
      <c r="W12" s="134"/>
      <c r="X12" s="120">
        <f t="shared" si="4"/>
        <v>0</v>
      </c>
      <c r="Y12" s="121">
        <f t="shared" si="5"/>
        <v>0</v>
      </c>
      <c r="Z12" s="133"/>
      <c r="AA12" s="134"/>
      <c r="AB12" s="133"/>
      <c r="AC12" s="135"/>
      <c r="AD12" s="136"/>
      <c r="AE12" s="134"/>
      <c r="AF12" s="128">
        <f t="shared" si="6"/>
        <v>0</v>
      </c>
      <c r="AG12" s="129">
        <f t="shared" si="7"/>
        <v>0</v>
      </c>
      <c r="AH12" s="169">
        <f t="shared" si="8"/>
        <v>0</v>
      </c>
      <c r="AI12" s="170">
        <f t="shared" si="9"/>
        <v>25</v>
      </c>
    </row>
    <row r="13" spans="1:35" s="139" customFormat="1" ht="13.8" x14ac:dyDescent="0.25">
      <c r="A13" s="132" t="s">
        <v>50</v>
      </c>
      <c r="B13" s="133">
        <v>1</v>
      </c>
      <c r="C13" s="134">
        <v>0</v>
      </c>
      <c r="D13" s="133">
        <v>3</v>
      </c>
      <c r="E13" s="135">
        <v>0</v>
      </c>
      <c r="F13" s="136">
        <v>3</v>
      </c>
      <c r="G13" s="134">
        <v>0</v>
      </c>
      <c r="H13" s="104">
        <f t="shared" si="0"/>
        <v>7</v>
      </c>
      <c r="I13" s="105">
        <f t="shared" si="1"/>
        <v>0</v>
      </c>
      <c r="J13" s="133">
        <v>7</v>
      </c>
      <c r="K13" s="134"/>
      <c r="L13" s="133">
        <v>4</v>
      </c>
      <c r="M13" s="135"/>
      <c r="N13" s="136">
        <v>10</v>
      </c>
      <c r="O13" s="134"/>
      <c r="P13" s="112">
        <f t="shared" si="2"/>
        <v>21</v>
      </c>
      <c r="Q13" s="113">
        <f t="shared" si="3"/>
        <v>0</v>
      </c>
      <c r="R13" s="133"/>
      <c r="S13" s="134"/>
      <c r="T13" s="133"/>
      <c r="U13" s="135"/>
      <c r="V13" s="136"/>
      <c r="W13" s="134"/>
      <c r="X13" s="120">
        <f t="shared" si="4"/>
        <v>0</v>
      </c>
      <c r="Y13" s="121">
        <f t="shared" si="5"/>
        <v>0</v>
      </c>
      <c r="Z13" s="133"/>
      <c r="AA13" s="134"/>
      <c r="AB13" s="133"/>
      <c r="AC13" s="135"/>
      <c r="AD13" s="136"/>
      <c r="AE13" s="134"/>
      <c r="AF13" s="128">
        <f t="shared" si="6"/>
        <v>0</v>
      </c>
      <c r="AG13" s="129">
        <f t="shared" si="7"/>
        <v>0</v>
      </c>
      <c r="AH13" s="169">
        <f t="shared" si="8"/>
        <v>28</v>
      </c>
      <c r="AI13" s="170">
        <f t="shared" si="9"/>
        <v>0</v>
      </c>
    </row>
    <row r="14" spans="1:35" s="139" customFormat="1" ht="13.8" x14ac:dyDescent="0.25">
      <c r="A14" s="132" t="s">
        <v>107</v>
      </c>
      <c r="B14" s="133">
        <v>0</v>
      </c>
      <c r="C14" s="134">
        <v>0</v>
      </c>
      <c r="D14" s="133">
        <v>0</v>
      </c>
      <c r="E14" s="135">
        <v>0</v>
      </c>
      <c r="F14" s="136">
        <v>0</v>
      </c>
      <c r="G14" s="134">
        <v>0</v>
      </c>
      <c r="H14" s="104">
        <f t="shared" si="0"/>
        <v>0</v>
      </c>
      <c r="I14" s="105">
        <f t="shared" si="1"/>
        <v>0</v>
      </c>
      <c r="J14" s="133"/>
      <c r="K14" s="134"/>
      <c r="L14" s="133"/>
      <c r="M14" s="135"/>
      <c r="N14" s="136"/>
      <c r="O14" s="134"/>
      <c r="P14" s="112">
        <f t="shared" si="2"/>
        <v>0</v>
      </c>
      <c r="Q14" s="113">
        <f t="shared" si="3"/>
        <v>0</v>
      </c>
      <c r="R14" s="133"/>
      <c r="S14" s="134"/>
      <c r="T14" s="133"/>
      <c r="U14" s="135"/>
      <c r="V14" s="136"/>
      <c r="W14" s="134"/>
      <c r="X14" s="120">
        <f t="shared" si="4"/>
        <v>0</v>
      </c>
      <c r="Y14" s="121">
        <f t="shared" si="5"/>
        <v>0</v>
      </c>
      <c r="Z14" s="133"/>
      <c r="AA14" s="134"/>
      <c r="AB14" s="133"/>
      <c r="AC14" s="135"/>
      <c r="AD14" s="136"/>
      <c r="AE14" s="134"/>
      <c r="AF14" s="128">
        <f t="shared" si="6"/>
        <v>0</v>
      </c>
      <c r="AG14" s="129">
        <f t="shared" si="7"/>
        <v>0</v>
      </c>
      <c r="AH14" s="169">
        <f t="shared" si="8"/>
        <v>0</v>
      </c>
      <c r="AI14" s="170">
        <f t="shared" si="9"/>
        <v>0</v>
      </c>
    </row>
    <row r="15" spans="1:35" s="139" customFormat="1" ht="13.8" x14ac:dyDescent="0.25">
      <c r="A15" s="132" t="s">
        <v>75</v>
      </c>
      <c r="B15" s="133">
        <v>0</v>
      </c>
      <c r="C15" s="134">
        <v>1</v>
      </c>
      <c r="D15" s="133">
        <v>0</v>
      </c>
      <c r="E15" s="135">
        <v>5</v>
      </c>
      <c r="F15" s="136">
        <v>0</v>
      </c>
      <c r="G15" s="134">
        <v>7</v>
      </c>
      <c r="H15" s="104">
        <f t="shared" si="0"/>
        <v>0</v>
      </c>
      <c r="I15" s="105">
        <f t="shared" si="1"/>
        <v>13</v>
      </c>
      <c r="J15" s="133"/>
      <c r="K15" s="134">
        <v>7</v>
      </c>
      <c r="L15" s="133"/>
      <c r="M15" s="135">
        <v>5</v>
      </c>
      <c r="N15" s="136"/>
      <c r="O15" s="134">
        <v>3</v>
      </c>
      <c r="P15" s="112">
        <f t="shared" si="2"/>
        <v>0</v>
      </c>
      <c r="Q15" s="113">
        <f t="shared" si="3"/>
        <v>15</v>
      </c>
      <c r="R15" s="133"/>
      <c r="S15" s="134"/>
      <c r="T15" s="133"/>
      <c r="U15" s="135"/>
      <c r="V15" s="136"/>
      <c r="W15" s="134"/>
      <c r="X15" s="120">
        <f t="shared" si="4"/>
        <v>0</v>
      </c>
      <c r="Y15" s="121">
        <f t="shared" si="5"/>
        <v>0</v>
      </c>
      <c r="Z15" s="133"/>
      <c r="AA15" s="134"/>
      <c r="AB15" s="133"/>
      <c r="AC15" s="135"/>
      <c r="AD15" s="136"/>
      <c r="AE15" s="134"/>
      <c r="AF15" s="128">
        <f t="shared" si="6"/>
        <v>0</v>
      </c>
      <c r="AG15" s="129">
        <f t="shared" si="7"/>
        <v>0</v>
      </c>
      <c r="AH15" s="169">
        <f t="shared" si="8"/>
        <v>0</v>
      </c>
      <c r="AI15" s="170">
        <f t="shared" si="9"/>
        <v>28</v>
      </c>
    </row>
    <row r="16" spans="1:35" s="139" customFormat="1" ht="13.8" x14ac:dyDescent="0.25">
      <c r="A16" s="132" t="s">
        <v>51</v>
      </c>
      <c r="B16" s="133">
        <v>0</v>
      </c>
      <c r="C16" s="134">
        <v>0</v>
      </c>
      <c r="D16" s="133">
        <v>4</v>
      </c>
      <c r="E16" s="135">
        <v>0</v>
      </c>
      <c r="F16" s="136">
        <v>0</v>
      </c>
      <c r="G16" s="134">
        <v>0</v>
      </c>
      <c r="H16" s="104">
        <f t="shared" si="0"/>
        <v>4</v>
      </c>
      <c r="I16" s="105">
        <f t="shared" si="1"/>
        <v>0</v>
      </c>
      <c r="J16" s="133"/>
      <c r="K16" s="134"/>
      <c r="L16" s="133">
        <v>3</v>
      </c>
      <c r="M16" s="135"/>
      <c r="N16" s="136"/>
      <c r="O16" s="134"/>
      <c r="P16" s="112">
        <f t="shared" si="2"/>
        <v>3</v>
      </c>
      <c r="Q16" s="113">
        <f t="shared" si="3"/>
        <v>0</v>
      </c>
      <c r="R16" s="133"/>
      <c r="S16" s="134"/>
      <c r="T16" s="133"/>
      <c r="U16" s="135"/>
      <c r="V16" s="136"/>
      <c r="W16" s="134"/>
      <c r="X16" s="120">
        <f t="shared" si="4"/>
        <v>0</v>
      </c>
      <c r="Y16" s="121">
        <f t="shared" si="5"/>
        <v>0</v>
      </c>
      <c r="Z16" s="133"/>
      <c r="AA16" s="134"/>
      <c r="AB16" s="133"/>
      <c r="AC16" s="135"/>
      <c r="AD16" s="136"/>
      <c r="AE16" s="134"/>
      <c r="AF16" s="128">
        <f t="shared" si="6"/>
        <v>0</v>
      </c>
      <c r="AG16" s="129">
        <f t="shared" si="7"/>
        <v>0</v>
      </c>
      <c r="AH16" s="169">
        <f t="shared" si="8"/>
        <v>7</v>
      </c>
      <c r="AI16" s="170">
        <f t="shared" si="9"/>
        <v>0</v>
      </c>
    </row>
    <row r="17" spans="1:35" s="139" customFormat="1" ht="13.8" x14ac:dyDescent="0.25">
      <c r="A17" s="132" t="s">
        <v>82</v>
      </c>
      <c r="B17" s="133">
        <v>0</v>
      </c>
      <c r="C17" s="134">
        <v>1</v>
      </c>
      <c r="D17" s="133">
        <v>0</v>
      </c>
      <c r="E17" s="135">
        <v>0</v>
      </c>
      <c r="F17" s="136">
        <v>0</v>
      </c>
      <c r="G17" s="134">
        <v>1</v>
      </c>
      <c r="H17" s="104">
        <f t="shared" si="0"/>
        <v>0</v>
      </c>
      <c r="I17" s="105">
        <f t="shared" si="1"/>
        <v>2</v>
      </c>
      <c r="J17" s="133"/>
      <c r="K17" s="134">
        <v>1</v>
      </c>
      <c r="L17" s="133"/>
      <c r="M17" s="135">
        <v>4</v>
      </c>
      <c r="N17" s="136"/>
      <c r="O17" s="134">
        <v>2</v>
      </c>
      <c r="P17" s="112">
        <f t="shared" si="2"/>
        <v>0</v>
      </c>
      <c r="Q17" s="113">
        <f t="shared" si="3"/>
        <v>7</v>
      </c>
      <c r="R17" s="133"/>
      <c r="S17" s="134"/>
      <c r="T17" s="133"/>
      <c r="U17" s="135"/>
      <c r="V17" s="136"/>
      <c r="W17" s="134"/>
      <c r="X17" s="120">
        <f t="shared" si="4"/>
        <v>0</v>
      </c>
      <c r="Y17" s="121">
        <f t="shared" si="5"/>
        <v>0</v>
      </c>
      <c r="Z17" s="133"/>
      <c r="AA17" s="134"/>
      <c r="AB17" s="133"/>
      <c r="AC17" s="135"/>
      <c r="AD17" s="136"/>
      <c r="AE17" s="134"/>
      <c r="AF17" s="128">
        <f t="shared" si="6"/>
        <v>0</v>
      </c>
      <c r="AG17" s="129">
        <f t="shared" si="7"/>
        <v>0</v>
      </c>
      <c r="AH17" s="169">
        <f t="shared" si="8"/>
        <v>0</v>
      </c>
      <c r="AI17" s="170">
        <f t="shared" si="9"/>
        <v>9</v>
      </c>
    </row>
    <row r="18" spans="1:35" s="139" customFormat="1" ht="13.8" x14ac:dyDescent="0.25">
      <c r="A18" s="132" t="s">
        <v>76</v>
      </c>
      <c r="B18" s="133">
        <v>0</v>
      </c>
      <c r="C18" s="134">
        <v>5</v>
      </c>
      <c r="D18" s="133">
        <v>0</v>
      </c>
      <c r="E18" s="135">
        <v>2</v>
      </c>
      <c r="F18" s="136">
        <v>0</v>
      </c>
      <c r="G18" s="134">
        <v>2</v>
      </c>
      <c r="H18" s="104">
        <f t="shared" si="0"/>
        <v>0</v>
      </c>
      <c r="I18" s="105">
        <f t="shared" si="1"/>
        <v>9</v>
      </c>
      <c r="J18" s="133"/>
      <c r="K18" s="134">
        <v>3</v>
      </c>
      <c r="L18" s="133"/>
      <c r="M18" s="135"/>
      <c r="N18" s="136">
        <v>1</v>
      </c>
      <c r="O18" s="134">
        <v>1</v>
      </c>
      <c r="P18" s="112">
        <f t="shared" si="2"/>
        <v>1</v>
      </c>
      <c r="Q18" s="113">
        <f t="shared" si="3"/>
        <v>4</v>
      </c>
      <c r="R18" s="133"/>
      <c r="S18" s="134"/>
      <c r="T18" s="133"/>
      <c r="U18" s="135"/>
      <c r="V18" s="136"/>
      <c r="W18" s="134"/>
      <c r="X18" s="120">
        <f t="shared" si="4"/>
        <v>0</v>
      </c>
      <c r="Y18" s="121">
        <f t="shared" si="5"/>
        <v>0</v>
      </c>
      <c r="Z18" s="133"/>
      <c r="AA18" s="134"/>
      <c r="AB18" s="133"/>
      <c r="AC18" s="135"/>
      <c r="AD18" s="136"/>
      <c r="AE18" s="134"/>
      <c r="AF18" s="128">
        <f t="shared" si="6"/>
        <v>0</v>
      </c>
      <c r="AG18" s="129">
        <f t="shared" si="7"/>
        <v>0</v>
      </c>
      <c r="AH18" s="169">
        <f t="shared" si="8"/>
        <v>1</v>
      </c>
      <c r="AI18" s="170">
        <f t="shared" si="9"/>
        <v>13</v>
      </c>
    </row>
    <row r="19" spans="1:35" s="139" customFormat="1" ht="13.8" x14ac:dyDescent="0.25">
      <c r="A19" s="132" t="s">
        <v>52</v>
      </c>
      <c r="B19" s="133">
        <v>0</v>
      </c>
      <c r="C19" s="134">
        <v>0</v>
      </c>
      <c r="D19" s="133">
        <v>0</v>
      </c>
      <c r="E19" s="135">
        <v>0</v>
      </c>
      <c r="F19" s="136">
        <v>0</v>
      </c>
      <c r="G19" s="134">
        <v>0</v>
      </c>
      <c r="H19" s="104">
        <f t="shared" si="0"/>
        <v>0</v>
      </c>
      <c r="I19" s="105">
        <f t="shared" si="1"/>
        <v>0</v>
      </c>
      <c r="J19" s="133"/>
      <c r="K19" s="134"/>
      <c r="L19" s="133"/>
      <c r="M19" s="135"/>
      <c r="N19" s="136"/>
      <c r="O19" s="134"/>
      <c r="P19" s="112">
        <f t="shared" si="2"/>
        <v>0</v>
      </c>
      <c r="Q19" s="113">
        <f t="shared" si="3"/>
        <v>0</v>
      </c>
      <c r="R19" s="133"/>
      <c r="S19" s="134"/>
      <c r="T19" s="133"/>
      <c r="U19" s="135"/>
      <c r="V19" s="136"/>
      <c r="W19" s="134"/>
      <c r="X19" s="120">
        <f t="shared" si="4"/>
        <v>0</v>
      </c>
      <c r="Y19" s="121">
        <f t="shared" si="5"/>
        <v>0</v>
      </c>
      <c r="Z19" s="133"/>
      <c r="AA19" s="134"/>
      <c r="AB19" s="133"/>
      <c r="AC19" s="135"/>
      <c r="AD19" s="136"/>
      <c r="AE19" s="134"/>
      <c r="AF19" s="128">
        <f t="shared" si="6"/>
        <v>0</v>
      </c>
      <c r="AG19" s="129">
        <f t="shared" si="7"/>
        <v>0</v>
      </c>
      <c r="AH19" s="169">
        <f t="shared" si="8"/>
        <v>0</v>
      </c>
      <c r="AI19" s="170">
        <f t="shared" si="9"/>
        <v>0</v>
      </c>
    </row>
    <row r="20" spans="1:35" s="139" customFormat="1" ht="13.8" x14ac:dyDescent="0.25">
      <c r="A20" s="132" t="s">
        <v>115</v>
      </c>
      <c r="B20" s="133">
        <v>0</v>
      </c>
      <c r="C20" s="134">
        <v>1</v>
      </c>
      <c r="D20" s="133">
        <v>0</v>
      </c>
      <c r="E20" s="135">
        <v>8</v>
      </c>
      <c r="F20" s="136">
        <v>0</v>
      </c>
      <c r="G20" s="134">
        <v>1</v>
      </c>
      <c r="H20" s="104">
        <f t="shared" si="0"/>
        <v>0</v>
      </c>
      <c r="I20" s="105">
        <f t="shared" si="1"/>
        <v>10</v>
      </c>
      <c r="J20" s="133"/>
      <c r="K20" s="134">
        <v>2</v>
      </c>
      <c r="L20" s="133"/>
      <c r="M20" s="135">
        <v>8</v>
      </c>
      <c r="N20" s="136"/>
      <c r="O20" s="134">
        <v>8</v>
      </c>
      <c r="P20" s="112">
        <f t="shared" si="2"/>
        <v>0</v>
      </c>
      <c r="Q20" s="113">
        <f t="shared" si="3"/>
        <v>18</v>
      </c>
      <c r="R20" s="133"/>
      <c r="S20" s="134"/>
      <c r="T20" s="133"/>
      <c r="U20" s="135"/>
      <c r="V20" s="136"/>
      <c r="W20" s="134"/>
      <c r="X20" s="120">
        <f t="shared" si="4"/>
        <v>0</v>
      </c>
      <c r="Y20" s="121">
        <f t="shared" si="5"/>
        <v>0</v>
      </c>
      <c r="Z20" s="133"/>
      <c r="AA20" s="134"/>
      <c r="AB20" s="133"/>
      <c r="AC20" s="135"/>
      <c r="AD20" s="136"/>
      <c r="AE20" s="134"/>
      <c r="AF20" s="128">
        <f t="shared" si="6"/>
        <v>0</v>
      </c>
      <c r="AG20" s="129">
        <f t="shared" si="7"/>
        <v>0</v>
      </c>
      <c r="AH20" s="169">
        <f t="shared" si="8"/>
        <v>0</v>
      </c>
      <c r="AI20" s="170">
        <f t="shared" si="9"/>
        <v>28</v>
      </c>
    </row>
    <row r="21" spans="1:35" s="139" customFormat="1" ht="13.8" x14ac:dyDescent="0.25">
      <c r="A21" s="132" t="s">
        <v>77</v>
      </c>
      <c r="B21" s="133">
        <v>0</v>
      </c>
      <c r="C21" s="134">
        <v>0</v>
      </c>
      <c r="D21" s="133">
        <v>0</v>
      </c>
      <c r="E21" s="135">
        <v>1</v>
      </c>
      <c r="F21" s="136">
        <v>0</v>
      </c>
      <c r="G21" s="134">
        <v>0</v>
      </c>
      <c r="H21" s="104">
        <f t="shared" si="0"/>
        <v>0</v>
      </c>
      <c r="I21" s="105">
        <f t="shared" si="1"/>
        <v>1</v>
      </c>
      <c r="J21" s="133"/>
      <c r="K21" s="134"/>
      <c r="L21" s="133"/>
      <c r="M21" s="135">
        <v>5</v>
      </c>
      <c r="N21" s="136"/>
      <c r="O21" s="134"/>
      <c r="P21" s="112">
        <f t="shared" si="2"/>
        <v>0</v>
      </c>
      <c r="Q21" s="113">
        <f t="shared" si="3"/>
        <v>5</v>
      </c>
      <c r="R21" s="133"/>
      <c r="S21" s="134"/>
      <c r="T21" s="133"/>
      <c r="U21" s="135"/>
      <c r="V21" s="136"/>
      <c r="W21" s="134"/>
      <c r="X21" s="120">
        <f t="shared" si="4"/>
        <v>0</v>
      </c>
      <c r="Y21" s="121">
        <f t="shared" si="5"/>
        <v>0</v>
      </c>
      <c r="Z21" s="133"/>
      <c r="AA21" s="134"/>
      <c r="AB21" s="133"/>
      <c r="AC21" s="135"/>
      <c r="AD21" s="136"/>
      <c r="AE21" s="134"/>
      <c r="AF21" s="128">
        <f t="shared" si="6"/>
        <v>0</v>
      </c>
      <c r="AG21" s="129">
        <f t="shared" si="7"/>
        <v>0</v>
      </c>
      <c r="AH21" s="169">
        <f t="shared" si="8"/>
        <v>0</v>
      </c>
      <c r="AI21" s="170">
        <f t="shared" si="9"/>
        <v>6</v>
      </c>
    </row>
    <row r="22" spans="1:35" s="139" customFormat="1" ht="13.8" x14ac:dyDescent="0.25">
      <c r="A22" s="132" t="s">
        <v>53</v>
      </c>
      <c r="B22" s="133">
        <v>4</v>
      </c>
      <c r="C22" s="134">
        <v>0</v>
      </c>
      <c r="D22" s="133">
        <v>7</v>
      </c>
      <c r="E22" s="135">
        <v>0</v>
      </c>
      <c r="F22" s="136">
        <v>7</v>
      </c>
      <c r="G22" s="134">
        <v>0</v>
      </c>
      <c r="H22" s="104">
        <f t="shared" si="0"/>
        <v>18</v>
      </c>
      <c r="I22" s="105">
        <f t="shared" si="1"/>
        <v>0</v>
      </c>
      <c r="J22" s="133">
        <v>5</v>
      </c>
      <c r="K22" s="134"/>
      <c r="L22" s="133">
        <v>6</v>
      </c>
      <c r="M22" s="135"/>
      <c r="N22" s="136">
        <v>11</v>
      </c>
      <c r="O22" s="134"/>
      <c r="P22" s="112">
        <f t="shared" si="2"/>
        <v>22</v>
      </c>
      <c r="Q22" s="113">
        <f t="shared" si="3"/>
        <v>0</v>
      </c>
      <c r="R22" s="133"/>
      <c r="S22" s="134"/>
      <c r="T22" s="133"/>
      <c r="U22" s="135"/>
      <c r="V22" s="136"/>
      <c r="W22" s="134"/>
      <c r="X22" s="120">
        <f t="shared" si="4"/>
        <v>0</v>
      </c>
      <c r="Y22" s="121">
        <f t="shared" si="5"/>
        <v>0</v>
      </c>
      <c r="Z22" s="133"/>
      <c r="AA22" s="134"/>
      <c r="AB22" s="133"/>
      <c r="AC22" s="135"/>
      <c r="AD22" s="136"/>
      <c r="AE22" s="134"/>
      <c r="AF22" s="128">
        <f t="shared" si="6"/>
        <v>0</v>
      </c>
      <c r="AG22" s="129">
        <f t="shared" si="7"/>
        <v>0</v>
      </c>
      <c r="AH22" s="169">
        <f t="shared" si="8"/>
        <v>40</v>
      </c>
      <c r="AI22" s="170">
        <f t="shared" si="9"/>
        <v>0</v>
      </c>
    </row>
    <row r="23" spans="1:35" s="139" customFormat="1" ht="13.8" x14ac:dyDescent="0.25">
      <c r="A23" s="132" t="s">
        <v>78</v>
      </c>
      <c r="B23" s="133">
        <v>0</v>
      </c>
      <c r="C23" s="134">
        <v>1</v>
      </c>
      <c r="D23" s="133">
        <v>0</v>
      </c>
      <c r="E23" s="135">
        <v>1</v>
      </c>
      <c r="F23" s="136">
        <v>0</v>
      </c>
      <c r="G23" s="134">
        <v>2</v>
      </c>
      <c r="H23" s="104">
        <f t="shared" si="0"/>
        <v>0</v>
      </c>
      <c r="I23" s="105">
        <f t="shared" si="1"/>
        <v>4</v>
      </c>
      <c r="J23" s="133"/>
      <c r="K23" s="134">
        <v>3</v>
      </c>
      <c r="L23" s="133"/>
      <c r="M23" s="135">
        <v>2</v>
      </c>
      <c r="N23" s="136"/>
      <c r="O23" s="134">
        <v>5</v>
      </c>
      <c r="P23" s="112">
        <f t="shared" si="2"/>
        <v>0</v>
      </c>
      <c r="Q23" s="113">
        <f t="shared" si="3"/>
        <v>10</v>
      </c>
      <c r="R23" s="133"/>
      <c r="S23" s="134"/>
      <c r="T23" s="133"/>
      <c r="U23" s="135"/>
      <c r="V23" s="136"/>
      <c r="W23" s="134"/>
      <c r="X23" s="120">
        <f t="shared" si="4"/>
        <v>0</v>
      </c>
      <c r="Y23" s="121">
        <f t="shared" si="5"/>
        <v>0</v>
      </c>
      <c r="Z23" s="133"/>
      <c r="AA23" s="134"/>
      <c r="AB23" s="133"/>
      <c r="AC23" s="135"/>
      <c r="AD23" s="136"/>
      <c r="AE23" s="134"/>
      <c r="AF23" s="128">
        <f t="shared" si="6"/>
        <v>0</v>
      </c>
      <c r="AG23" s="129">
        <f t="shared" si="7"/>
        <v>0</v>
      </c>
      <c r="AH23" s="169">
        <f t="shared" si="8"/>
        <v>0</v>
      </c>
      <c r="AI23" s="170">
        <f t="shared" si="9"/>
        <v>14</v>
      </c>
    </row>
    <row r="24" spans="1:35" s="139" customFormat="1" ht="13.8" x14ac:dyDescent="0.25">
      <c r="A24" s="132" t="s">
        <v>116</v>
      </c>
      <c r="B24" s="133">
        <v>0</v>
      </c>
      <c r="C24" s="134">
        <v>0</v>
      </c>
      <c r="D24" s="133">
        <v>0</v>
      </c>
      <c r="E24" s="135">
        <v>0</v>
      </c>
      <c r="F24" s="136">
        <v>0</v>
      </c>
      <c r="G24" s="134">
        <v>0</v>
      </c>
      <c r="H24" s="104">
        <f t="shared" si="0"/>
        <v>0</v>
      </c>
      <c r="I24" s="105">
        <f t="shared" si="1"/>
        <v>0</v>
      </c>
      <c r="J24" s="133"/>
      <c r="K24" s="134"/>
      <c r="L24" s="133"/>
      <c r="M24" s="135"/>
      <c r="N24" s="136"/>
      <c r="O24" s="134"/>
      <c r="P24" s="112">
        <f t="shared" si="2"/>
        <v>0</v>
      </c>
      <c r="Q24" s="113">
        <f t="shared" si="3"/>
        <v>0</v>
      </c>
      <c r="R24" s="133"/>
      <c r="S24" s="134"/>
      <c r="T24" s="133"/>
      <c r="U24" s="135"/>
      <c r="V24" s="136"/>
      <c r="W24" s="134"/>
      <c r="X24" s="120">
        <f t="shared" si="4"/>
        <v>0</v>
      </c>
      <c r="Y24" s="121">
        <f t="shared" si="5"/>
        <v>0</v>
      </c>
      <c r="Z24" s="133"/>
      <c r="AA24" s="134"/>
      <c r="AB24" s="133"/>
      <c r="AC24" s="135"/>
      <c r="AD24" s="136"/>
      <c r="AE24" s="134"/>
      <c r="AF24" s="128">
        <f t="shared" si="6"/>
        <v>0</v>
      </c>
      <c r="AG24" s="129">
        <f t="shared" si="7"/>
        <v>0</v>
      </c>
      <c r="AH24" s="169">
        <f t="shared" si="8"/>
        <v>0</v>
      </c>
      <c r="AI24" s="170">
        <f t="shared" si="9"/>
        <v>0</v>
      </c>
    </row>
    <row r="25" spans="1:35" s="139" customFormat="1" ht="13.8" x14ac:dyDescent="0.25">
      <c r="A25" s="132" t="s">
        <v>54</v>
      </c>
      <c r="B25" s="133">
        <v>0</v>
      </c>
      <c r="C25" s="134">
        <v>0</v>
      </c>
      <c r="D25" s="133">
        <v>1</v>
      </c>
      <c r="E25" s="135">
        <v>0</v>
      </c>
      <c r="F25" s="136">
        <v>0</v>
      </c>
      <c r="G25" s="134">
        <v>0</v>
      </c>
      <c r="H25" s="104">
        <f t="shared" si="0"/>
        <v>1</v>
      </c>
      <c r="I25" s="105">
        <f t="shared" si="1"/>
        <v>0</v>
      </c>
      <c r="J25" s="133">
        <v>1</v>
      </c>
      <c r="K25" s="134"/>
      <c r="L25" s="133"/>
      <c r="M25" s="135"/>
      <c r="N25" s="136">
        <v>2</v>
      </c>
      <c r="O25" s="134"/>
      <c r="P25" s="112">
        <f t="shared" si="2"/>
        <v>3</v>
      </c>
      <c r="Q25" s="113">
        <f t="shared" si="3"/>
        <v>0</v>
      </c>
      <c r="R25" s="133"/>
      <c r="S25" s="134"/>
      <c r="T25" s="133"/>
      <c r="U25" s="135"/>
      <c r="V25" s="136"/>
      <c r="W25" s="134"/>
      <c r="X25" s="120">
        <f t="shared" si="4"/>
        <v>0</v>
      </c>
      <c r="Y25" s="121">
        <f t="shared" si="5"/>
        <v>0</v>
      </c>
      <c r="Z25" s="133"/>
      <c r="AA25" s="134"/>
      <c r="AB25" s="133"/>
      <c r="AC25" s="135"/>
      <c r="AD25" s="136"/>
      <c r="AE25" s="134"/>
      <c r="AF25" s="128">
        <f t="shared" si="6"/>
        <v>0</v>
      </c>
      <c r="AG25" s="129">
        <f t="shared" si="7"/>
        <v>0</v>
      </c>
      <c r="AH25" s="169">
        <f t="shared" si="8"/>
        <v>4</v>
      </c>
      <c r="AI25" s="170">
        <f t="shared" si="9"/>
        <v>0</v>
      </c>
    </row>
    <row r="26" spans="1:35" s="139" customFormat="1" ht="13.8" x14ac:dyDescent="0.25">
      <c r="A26" s="132" t="s">
        <v>68</v>
      </c>
      <c r="B26" s="133">
        <v>0</v>
      </c>
      <c r="C26" s="134">
        <v>9</v>
      </c>
      <c r="D26" s="133">
        <v>0</v>
      </c>
      <c r="E26" s="135">
        <v>15</v>
      </c>
      <c r="F26" s="136">
        <v>1</v>
      </c>
      <c r="G26" s="134">
        <v>9</v>
      </c>
      <c r="H26" s="104">
        <f t="shared" si="0"/>
        <v>1</v>
      </c>
      <c r="I26" s="105">
        <f t="shared" si="1"/>
        <v>33</v>
      </c>
      <c r="J26" s="133"/>
      <c r="K26" s="134">
        <v>19</v>
      </c>
      <c r="L26" s="133"/>
      <c r="M26" s="135">
        <v>12</v>
      </c>
      <c r="N26" s="136">
        <v>1</v>
      </c>
      <c r="O26" s="134">
        <v>13</v>
      </c>
      <c r="P26" s="112">
        <f t="shared" si="2"/>
        <v>1</v>
      </c>
      <c r="Q26" s="113">
        <f t="shared" si="3"/>
        <v>44</v>
      </c>
      <c r="R26" s="133"/>
      <c r="S26" s="134"/>
      <c r="T26" s="133"/>
      <c r="U26" s="135"/>
      <c r="V26" s="136"/>
      <c r="W26" s="134"/>
      <c r="X26" s="120">
        <f t="shared" si="4"/>
        <v>0</v>
      </c>
      <c r="Y26" s="121">
        <f t="shared" si="5"/>
        <v>0</v>
      </c>
      <c r="Z26" s="133"/>
      <c r="AA26" s="134"/>
      <c r="AB26" s="133"/>
      <c r="AC26" s="135"/>
      <c r="AD26" s="136"/>
      <c r="AE26" s="134"/>
      <c r="AF26" s="128">
        <f t="shared" si="6"/>
        <v>0</v>
      </c>
      <c r="AG26" s="129">
        <f t="shared" si="7"/>
        <v>0</v>
      </c>
      <c r="AH26" s="169">
        <f t="shared" si="8"/>
        <v>2</v>
      </c>
      <c r="AI26" s="170">
        <f t="shared" si="9"/>
        <v>77</v>
      </c>
    </row>
    <row r="27" spans="1:35" s="139" customFormat="1" ht="13.8" x14ac:dyDescent="0.25">
      <c r="A27" s="132" t="s">
        <v>85</v>
      </c>
      <c r="B27" s="133">
        <v>0</v>
      </c>
      <c r="C27" s="134">
        <v>0</v>
      </c>
      <c r="D27" s="133">
        <v>0</v>
      </c>
      <c r="E27" s="135">
        <v>2</v>
      </c>
      <c r="F27" s="136">
        <v>0</v>
      </c>
      <c r="G27" s="134">
        <v>5</v>
      </c>
      <c r="H27" s="104">
        <f t="shared" si="0"/>
        <v>0</v>
      </c>
      <c r="I27" s="105">
        <f t="shared" si="1"/>
        <v>7</v>
      </c>
      <c r="J27" s="133"/>
      <c r="K27" s="134">
        <v>3</v>
      </c>
      <c r="L27" s="133"/>
      <c r="M27" s="135">
        <v>4</v>
      </c>
      <c r="N27" s="136"/>
      <c r="O27" s="134">
        <v>4</v>
      </c>
      <c r="P27" s="112">
        <f t="shared" si="2"/>
        <v>0</v>
      </c>
      <c r="Q27" s="113">
        <f t="shared" si="3"/>
        <v>11</v>
      </c>
      <c r="R27" s="133"/>
      <c r="S27" s="134"/>
      <c r="T27" s="133"/>
      <c r="U27" s="135"/>
      <c r="V27" s="136"/>
      <c r="W27" s="134"/>
      <c r="X27" s="120">
        <f t="shared" si="4"/>
        <v>0</v>
      </c>
      <c r="Y27" s="121">
        <f t="shared" si="5"/>
        <v>0</v>
      </c>
      <c r="Z27" s="133"/>
      <c r="AA27" s="134"/>
      <c r="AB27" s="133"/>
      <c r="AC27" s="135"/>
      <c r="AD27" s="136"/>
      <c r="AE27" s="134"/>
      <c r="AF27" s="128">
        <f t="shared" si="6"/>
        <v>0</v>
      </c>
      <c r="AG27" s="129">
        <f t="shared" si="7"/>
        <v>0</v>
      </c>
      <c r="AH27" s="169">
        <f t="shared" si="8"/>
        <v>0</v>
      </c>
      <c r="AI27" s="170">
        <f t="shared" si="9"/>
        <v>18</v>
      </c>
    </row>
    <row r="28" spans="1:35" s="139" customFormat="1" ht="13.8" x14ac:dyDescent="0.25">
      <c r="A28" s="132" t="s">
        <v>55</v>
      </c>
      <c r="B28" s="133">
        <v>7</v>
      </c>
      <c r="C28" s="134">
        <v>0</v>
      </c>
      <c r="D28" s="133">
        <v>11</v>
      </c>
      <c r="E28" s="135">
        <v>0</v>
      </c>
      <c r="F28" s="136">
        <v>12</v>
      </c>
      <c r="G28" s="134">
        <v>0</v>
      </c>
      <c r="H28" s="104">
        <f t="shared" si="0"/>
        <v>30</v>
      </c>
      <c r="I28" s="105">
        <f t="shared" si="1"/>
        <v>0</v>
      </c>
      <c r="J28" s="133">
        <v>11</v>
      </c>
      <c r="K28" s="134"/>
      <c r="L28" s="133">
        <v>9</v>
      </c>
      <c r="M28" s="135"/>
      <c r="N28" s="136">
        <v>11</v>
      </c>
      <c r="O28" s="134"/>
      <c r="P28" s="112">
        <f t="shared" si="2"/>
        <v>31</v>
      </c>
      <c r="Q28" s="113">
        <f t="shared" si="3"/>
        <v>0</v>
      </c>
      <c r="R28" s="133"/>
      <c r="S28" s="134"/>
      <c r="T28" s="133"/>
      <c r="U28" s="135"/>
      <c r="V28" s="136"/>
      <c r="W28" s="134"/>
      <c r="X28" s="120">
        <f t="shared" si="4"/>
        <v>0</v>
      </c>
      <c r="Y28" s="121">
        <f t="shared" si="5"/>
        <v>0</v>
      </c>
      <c r="Z28" s="133"/>
      <c r="AA28" s="134"/>
      <c r="AB28" s="133"/>
      <c r="AC28" s="135"/>
      <c r="AD28" s="136"/>
      <c r="AE28" s="134"/>
      <c r="AF28" s="128">
        <f t="shared" si="6"/>
        <v>0</v>
      </c>
      <c r="AG28" s="129">
        <f t="shared" si="7"/>
        <v>0</v>
      </c>
      <c r="AH28" s="169">
        <f t="shared" si="8"/>
        <v>61</v>
      </c>
      <c r="AI28" s="170">
        <f t="shared" si="9"/>
        <v>0</v>
      </c>
    </row>
    <row r="29" spans="1:35" s="139" customFormat="1" ht="13.8" x14ac:dyDescent="0.25">
      <c r="A29" s="132" t="s">
        <v>56</v>
      </c>
      <c r="B29" s="133">
        <v>1</v>
      </c>
      <c r="C29" s="134">
        <v>3</v>
      </c>
      <c r="D29" s="133">
        <v>0</v>
      </c>
      <c r="E29" s="135">
        <v>4</v>
      </c>
      <c r="F29" s="136">
        <v>1</v>
      </c>
      <c r="G29" s="134">
        <v>2</v>
      </c>
      <c r="H29" s="104">
        <f t="shared" si="0"/>
        <v>2</v>
      </c>
      <c r="I29" s="105">
        <f t="shared" si="1"/>
        <v>9</v>
      </c>
      <c r="J29" s="133">
        <v>3</v>
      </c>
      <c r="K29" s="134">
        <v>1</v>
      </c>
      <c r="L29" s="133">
        <v>2</v>
      </c>
      <c r="M29" s="135">
        <v>4</v>
      </c>
      <c r="N29" s="136">
        <v>1</v>
      </c>
      <c r="O29" s="134">
        <v>6</v>
      </c>
      <c r="P29" s="112">
        <f t="shared" si="2"/>
        <v>6</v>
      </c>
      <c r="Q29" s="113">
        <f t="shared" si="3"/>
        <v>11</v>
      </c>
      <c r="R29" s="133"/>
      <c r="S29" s="134"/>
      <c r="T29" s="133"/>
      <c r="U29" s="135"/>
      <c r="V29" s="136"/>
      <c r="W29" s="134"/>
      <c r="X29" s="120">
        <f t="shared" si="4"/>
        <v>0</v>
      </c>
      <c r="Y29" s="121">
        <f t="shared" si="5"/>
        <v>0</v>
      </c>
      <c r="Z29" s="133"/>
      <c r="AA29" s="134"/>
      <c r="AB29" s="133"/>
      <c r="AC29" s="135"/>
      <c r="AD29" s="136"/>
      <c r="AE29" s="134"/>
      <c r="AF29" s="128">
        <f t="shared" si="6"/>
        <v>0</v>
      </c>
      <c r="AG29" s="129">
        <f t="shared" si="7"/>
        <v>0</v>
      </c>
      <c r="AH29" s="169">
        <f t="shared" si="8"/>
        <v>8</v>
      </c>
      <c r="AI29" s="170">
        <f t="shared" si="9"/>
        <v>20</v>
      </c>
    </row>
    <row r="30" spans="1:35" s="139" customFormat="1" ht="13.8" x14ac:dyDescent="0.25">
      <c r="A30" s="132" t="s">
        <v>57</v>
      </c>
      <c r="B30" s="133">
        <v>0</v>
      </c>
      <c r="C30" s="134">
        <v>0</v>
      </c>
      <c r="D30" s="133">
        <v>0</v>
      </c>
      <c r="E30" s="135">
        <v>0</v>
      </c>
      <c r="F30" s="136">
        <v>0</v>
      </c>
      <c r="G30" s="134">
        <v>0</v>
      </c>
      <c r="H30" s="104">
        <f t="shared" si="0"/>
        <v>0</v>
      </c>
      <c r="I30" s="105">
        <f t="shared" si="1"/>
        <v>0</v>
      </c>
      <c r="J30" s="133"/>
      <c r="K30" s="134"/>
      <c r="L30" s="133"/>
      <c r="M30" s="135"/>
      <c r="N30" s="136"/>
      <c r="O30" s="134"/>
      <c r="P30" s="112">
        <f t="shared" si="2"/>
        <v>0</v>
      </c>
      <c r="Q30" s="113">
        <f t="shared" si="3"/>
        <v>0</v>
      </c>
      <c r="R30" s="133"/>
      <c r="S30" s="134"/>
      <c r="T30" s="133"/>
      <c r="U30" s="135"/>
      <c r="V30" s="136"/>
      <c r="W30" s="134"/>
      <c r="X30" s="120">
        <f t="shared" si="4"/>
        <v>0</v>
      </c>
      <c r="Y30" s="121">
        <f t="shared" si="5"/>
        <v>0</v>
      </c>
      <c r="Z30" s="133"/>
      <c r="AA30" s="134"/>
      <c r="AB30" s="133"/>
      <c r="AC30" s="135"/>
      <c r="AD30" s="136"/>
      <c r="AE30" s="134"/>
      <c r="AF30" s="128">
        <f t="shared" si="6"/>
        <v>0</v>
      </c>
      <c r="AG30" s="129">
        <f t="shared" si="7"/>
        <v>0</v>
      </c>
      <c r="AH30" s="169">
        <f t="shared" si="8"/>
        <v>0</v>
      </c>
      <c r="AI30" s="170">
        <f t="shared" si="9"/>
        <v>0</v>
      </c>
    </row>
    <row r="31" spans="1:35" ht="13.8" x14ac:dyDescent="0.25">
      <c r="A31" s="94" t="s">
        <v>123</v>
      </c>
      <c r="B31" s="10">
        <v>0</v>
      </c>
      <c r="C31" s="11">
        <v>2</v>
      </c>
      <c r="D31" s="10">
        <v>0</v>
      </c>
      <c r="E31" s="12">
        <v>2</v>
      </c>
      <c r="F31" s="13">
        <v>0</v>
      </c>
      <c r="G31" s="11">
        <v>4</v>
      </c>
      <c r="H31" s="104">
        <f t="shared" si="0"/>
        <v>0</v>
      </c>
      <c r="I31" s="105">
        <f t="shared" si="1"/>
        <v>8</v>
      </c>
      <c r="J31" s="10"/>
      <c r="K31" s="11">
        <v>4</v>
      </c>
      <c r="L31" s="10"/>
      <c r="M31" s="12"/>
      <c r="N31" s="13"/>
      <c r="O31" s="11">
        <v>7</v>
      </c>
      <c r="P31" s="112">
        <f t="shared" si="2"/>
        <v>0</v>
      </c>
      <c r="Q31" s="113">
        <f t="shared" si="3"/>
        <v>11</v>
      </c>
      <c r="R31" s="10"/>
      <c r="S31" s="11"/>
      <c r="T31" s="10"/>
      <c r="U31" s="12"/>
      <c r="V31" s="13"/>
      <c r="W31" s="11"/>
      <c r="X31" s="120">
        <f t="shared" si="4"/>
        <v>0</v>
      </c>
      <c r="Y31" s="121">
        <f t="shared" si="5"/>
        <v>0</v>
      </c>
      <c r="Z31" s="10"/>
      <c r="AA31" s="11"/>
      <c r="AB31" s="10"/>
      <c r="AC31" s="12"/>
      <c r="AD31" s="13"/>
      <c r="AE31" s="11"/>
      <c r="AF31" s="128">
        <f t="shared" si="6"/>
        <v>0</v>
      </c>
      <c r="AG31" s="129">
        <f t="shared" si="7"/>
        <v>0</v>
      </c>
      <c r="AH31" s="22">
        <f t="shared" si="8"/>
        <v>0</v>
      </c>
      <c r="AI31" s="23">
        <f t="shared" si="9"/>
        <v>19</v>
      </c>
    </row>
    <row r="32" spans="1:35" ht="13.8" x14ac:dyDescent="0.25">
      <c r="A32" s="94" t="s">
        <v>126</v>
      </c>
      <c r="B32" s="10">
        <v>0</v>
      </c>
      <c r="C32" s="11">
        <v>0</v>
      </c>
      <c r="D32" s="10">
        <v>0</v>
      </c>
      <c r="E32" s="12">
        <v>0</v>
      </c>
      <c r="F32" s="13">
        <v>1</v>
      </c>
      <c r="G32" s="11">
        <v>0</v>
      </c>
      <c r="H32" s="104">
        <f t="shared" si="0"/>
        <v>1</v>
      </c>
      <c r="I32" s="105">
        <f t="shared" si="1"/>
        <v>0</v>
      </c>
      <c r="J32" s="10"/>
      <c r="K32" s="11"/>
      <c r="L32" s="10"/>
      <c r="M32" s="12"/>
      <c r="N32" s="13"/>
      <c r="O32" s="11"/>
      <c r="P32" s="112">
        <f t="shared" si="2"/>
        <v>0</v>
      </c>
      <c r="Q32" s="113">
        <f t="shared" si="3"/>
        <v>0</v>
      </c>
      <c r="R32" s="10"/>
      <c r="S32" s="11"/>
      <c r="T32" s="10"/>
      <c r="U32" s="12"/>
      <c r="V32" s="13"/>
      <c r="W32" s="11"/>
      <c r="X32" s="120">
        <f t="shared" si="4"/>
        <v>0</v>
      </c>
      <c r="Y32" s="121">
        <f t="shared" si="5"/>
        <v>0</v>
      </c>
      <c r="Z32" s="10"/>
      <c r="AA32" s="11"/>
      <c r="AB32" s="10"/>
      <c r="AC32" s="12"/>
      <c r="AD32" s="13"/>
      <c r="AE32" s="11"/>
      <c r="AF32" s="128">
        <f t="shared" si="6"/>
        <v>0</v>
      </c>
      <c r="AG32" s="129">
        <f t="shared" si="7"/>
        <v>0</v>
      </c>
      <c r="AH32" s="22">
        <f t="shared" si="8"/>
        <v>1</v>
      </c>
      <c r="AI32" s="23">
        <f t="shared" si="9"/>
        <v>0</v>
      </c>
    </row>
    <row r="33" spans="1:35" ht="13.8" x14ac:dyDescent="0.25">
      <c r="A33" s="94" t="s">
        <v>66</v>
      </c>
      <c r="B33" s="10">
        <v>0</v>
      </c>
      <c r="C33" s="11">
        <v>3</v>
      </c>
      <c r="D33" s="10">
        <v>0</v>
      </c>
      <c r="E33" s="12">
        <v>2</v>
      </c>
      <c r="F33" s="13">
        <v>0</v>
      </c>
      <c r="G33" s="11">
        <v>2</v>
      </c>
      <c r="H33" s="104">
        <f t="shared" si="0"/>
        <v>0</v>
      </c>
      <c r="I33" s="105">
        <f t="shared" si="1"/>
        <v>7</v>
      </c>
      <c r="J33" s="10"/>
      <c r="K33" s="11">
        <v>1</v>
      </c>
      <c r="L33" s="10"/>
      <c r="M33" s="12">
        <v>2</v>
      </c>
      <c r="N33" s="13"/>
      <c r="O33" s="11">
        <v>2</v>
      </c>
      <c r="P33" s="112">
        <f t="shared" si="2"/>
        <v>0</v>
      </c>
      <c r="Q33" s="113">
        <f t="shared" si="3"/>
        <v>5</v>
      </c>
      <c r="R33" s="10"/>
      <c r="S33" s="11"/>
      <c r="T33" s="10"/>
      <c r="U33" s="12"/>
      <c r="V33" s="13"/>
      <c r="W33" s="11"/>
      <c r="X33" s="120">
        <f t="shared" si="4"/>
        <v>0</v>
      </c>
      <c r="Y33" s="121">
        <f t="shared" si="5"/>
        <v>0</v>
      </c>
      <c r="Z33" s="10"/>
      <c r="AA33" s="11"/>
      <c r="AB33" s="10"/>
      <c r="AC33" s="12"/>
      <c r="AD33" s="13"/>
      <c r="AE33" s="11"/>
      <c r="AF33" s="128">
        <f t="shared" si="6"/>
        <v>0</v>
      </c>
      <c r="AG33" s="129">
        <f t="shared" si="7"/>
        <v>0</v>
      </c>
      <c r="AH33" s="22">
        <f t="shared" si="8"/>
        <v>0</v>
      </c>
      <c r="AI33" s="23">
        <f t="shared" si="9"/>
        <v>12</v>
      </c>
    </row>
    <row r="34" spans="1:35" ht="13.8" x14ac:dyDescent="0.25">
      <c r="A34" s="94" t="s">
        <v>108</v>
      </c>
      <c r="B34" s="14">
        <v>0</v>
      </c>
      <c r="C34" s="15">
        <v>2</v>
      </c>
      <c r="D34" s="14">
        <v>0</v>
      </c>
      <c r="E34" s="16">
        <v>4</v>
      </c>
      <c r="F34" s="17">
        <v>0</v>
      </c>
      <c r="G34" s="15">
        <v>2</v>
      </c>
      <c r="H34" s="104">
        <f t="shared" si="0"/>
        <v>0</v>
      </c>
      <c r="I34" s="105">
        <f t="shared" si="1"/>
        <v>8</v>
      </c>
      <c r="J34" s="10"/>
      <c r="K34" s="11">
        <v>3</v>
      </c>
      <c r="L34" s="10"/>
      <c r="M34" s="12">
        <v>5</v>
      </c>
      <c r="N34" s="13"/>
      <c r="O34" s="11">
        <v>6</v>
      </c>
      <c r="P34" s="112">
        <f t="shared" si="2"/>
        <v>0</v>
      </c>
      <c r="Q34" s="113">
        <f t="shared" si="3"/>
        <v>14</v>
      </c>
      <c r="R34" s="10"/>
      <c r="S34" s="11"/>
      <c r="T34" s="10"/>
      <c r="U34" s="12"/>
      <c r="V34" s="13"/>
      <c r="W34" s="11"/>
      <c r="X34" s="120">
        <f t="shared" si="4"/>
        <v>0</v>
      </c>
      <c r="Y34" s="121">
        <f t="shared" si="5"/>
        <v>0</v>
      </c>
      <c r="Z34" s="10"/>
      <c r="AA34" s="11"/>
      <c r="AB34" s="10"/>
      <c r="AC34" s="12"/>
      <c r="AD34" s="13"/>
      <c r="AE34" s="11"/>
      <c r="AF34" s="128">
        <f t="shared" si="6"/>
        <v>0</v>
      </c>
      <c r="AG34" s="129">
        <f t="shared" si="7"/>
        <v>0</v>
      </c>
      <c r="AH34" s="22">
        <f t="shared" si="8"/>
        <v>0</v>
      </c>
      <c r="AI34" s="23">
        <f t="shared" si="9"/>
        <v>22</v>
      </c>
    </row>
    <row r="35" spans="1:35" ht="13.8" x14ac:dyDescent="0.25">
      <c r="A35" s="94" t="s">
        <v>58</v>
      </c>
      <c r="B35" s="6">
        <v>0</v>
      </c>
      <c r="C35" s="7">
        <v>6</v>
      </c>
      <c r="D35" s="6">
        <v>0</v>
      </c>
      <c r="E35" s="8">
        <v>11</v>
      </c>
      <c r="F35" s="9">
        <v>0</v>
      </c>
      <c r="G35" s="7">
        <v>14</v>
      </c>
      <c r="H35" s="104">
        <f t="shared" si="0"/>
        <v>0</v>
      </c>
      <c r="I35" s="105">
        <f t="shared" si="1"/>
        <v>31</v>
      </c>
      <c r="J35" s="10"/>
      <c r="K35" s="11">
        <v>10</v>
      </c>
      <c r="L35" s="10"/>
      <c r="M35" s="12">
        <v>14</v>
      </c>
      <c r="N35" s="13"/>
      <c r="O35" s="11">
        <v>18</v>
      </c>
      <c r="P35" s="112">
        <f t="shared" si="2"/>
        <v>0</v>
      </c>
      <c r="Q35" s="113">
        <f t="shared" si="3"/>
        <v>42</v>
      </c>
      <c r="R35" s="10"/>
      <c r="S35" s="11"/>
      <c r="T35" s="10"/>
      <c r="U35" s="12"/>
      <c r="V35" s="13"/>
      <c r="W35" s="11"/>
      <c r="X35" s="120">
        <f t="shared" si="4"/>
        <v>0</v>
      </c>
      <c r="Y35" s="121">
        <f t="shared" si="5"/>
        <v>0</v>
      </c>
      <c r="Z35" s="10"/>
      <c r="AA35" s="11"/>
      <c r="AB35" s="10"/>
      <c r="AC35" s="12"/>
      <c r="AD35" s="13"/>
      <c r="AE35" s="11"/>
      <c r="AF35" s="128">
        <f t="shared" si="6"/>
        <v>0</v>
      </c>
      <c r="AG35" s="129">
        <f t="shared" si="7"/>
        <v>0</v>
      </c>
      <c r="AH35" s="22">
        <f t="shared" si="8"/>
        <v>0</v>
      </c>
      <c r="AI35" s="23">
        <f t="shared" si="9"/>
        <v>73</v>
      </c>
    </row>
    <row r="36" spans="1:35" ht="13.8" x14ac:dyDescent="0.25">
      <c r="A36" s="94" t="s">
        <v>79</v>
      </c>
      <c r="B36" s="10">
        <v>0</v>
      </c>
      <c r="C36" s="11">
        <v>1</v>
      </c>
      <c r="D36" s="10">
        <v>0</v>
      </c>
      <c r="E36" s="12">
        <v>0</v>
      </c>
      <c r="F36" s="13">
        <v>0</v>
      </c>
      <c r="G36" s="11">
        <v>2</v>
      </c>
      <c r="H36" s="104">
        <f t="shared" si="0"/>
        <v>0</v>
      </c>
      <c r="I36" s="105">
        <f t="shared" si="1"/>
        <v>3</v>
      </c>
      <c r="J36" s="10"/>
      <c r="K36" s="11">
        <v>1</v>
      </c>
      <c r="L36" s="10"/>
      <c r="M36" s="12"/>
      <c r="N36" s="13"/>
      <c r="O36" s="11">
        <v>1</v>
      </c>
      <c r="P36" s="112">
        <f t="shared" si="2"/>
        <v>0</v>
      </c>
      <c r="Q36" s="113">
        <f t="shared" si="3"/>
        <v>2</v>
      </c>
      <c r="R36" s="10"/>
      <c r="S36" s="11"/>
      <c r="T36" s="10"/>
      <c r="U36" s="12"/>
      <c r="V36" s="13"/>
      <c r="W36" s="11"/>
      <c r="X36" s="120">
        <f t="shared" si="4"/>
        <v>0</v>
      </c>
      <c r="Y36" s="121">
        <f t="shared" si="5"/>
        <v>0</v>
      </c>
      <c r="Z36" s="10"/>
      <c r="AA36" s="11"/>
      <c r="AB36" s="10"/>
      <c r="AC36" s="12"/>
      <c r="AD36" s="13"/>
      <c r="AE36" s="11"/>
      <c r="AF36" s="128">
        <f t="shared" si="6"/>
        <v>0</v>
      </c>
      <c r="AG36" s="129">
        <f t="shared" si="7"/>
        <v>0</v>
      </c>
      <c r="AH36" s="22">
        <f t="shared" si="8"/>
        <v>0</v>
      </c>
      <c r="AI36" s="23">
        <f t="shared" si="9"/>
        <v>5</v>
      </c>
    </row>
    <row r="37" spans="1:35" ht="13.8" x14ac:dyDescent="0.25">
      <c r="A37" s="94" t="s">
        <v>130</v>
      </c>
      <c r="B37" s="10">
        <v>7</v>
      </c>
      <c r="C37" s="11">
        <v>0</v>
      </c>
      <c r="D37" s="10">
        <v>9</v>
      </c>
      <c r="E37" s="12">
        <v>0</v>
      </c>
      <c r="F37" s="13">
        <v>7</v>
      </c>
      <c r="G37" s="11">
        <v>0</v>
      </c>
      <c r="H37" s="104">
        <f t="shared" si="0"/>
        <v>23</v>
      </c>
      <c r="I37" s="105">
        <f t="shared" si="1"/>
        <v>0</v>
      </c>
      <c r="J37" s="10">
        <v>3</v>
      </c>
      <c r="K37" s="11"/>
      <c r="L37" s="10">
        <v>9</v>
      </c>
      <c r="M37" s="12"/>
      <c r="N37" s="13">
        <v>15</v>
      </c>
      <c r="O37" s="11"/>
      <c r="P37" s="112">
        <f t="shared" si="2"/>
        <v>27</v>
      </c>
      <c r="Q37" s="113">
        <f t="shared" si="3"/>
        <v>0</v>
      </c>
      <c r="R37" s="10"/>
      <c r="S37" s="11"/>
      <c r="T37" s="10"/>
      <c r="U37" s="12"/>
      <c r="V37" s="13"/>
      <c r="W37" s="11"/>
      <c r="X37" s="120">
        <f t="shared" si="4"/>
        <v>0</v>
      </c>
      <c r="Y37" s="121">
        <f t="shared" si="5"/>
        <v>0</v>
      </c>
      <c r="Z37" s="10"/>
      <c r="AA37" s="11"/>
      <c r="AB37" s="10"/>
      <c r="AC37" s="12"/>
      <c r="AD37" s="13"/>
      <c r="AE37" s="11"/>
      <c r="AF37" s="128">
        <f t="shared" si="6"/>
        <v>0</v>
      </c>
      <c r="AG37" s="129">
        <f t="shared" si="7"/>
        <v>0</v>
      </c>
      <c r="AH37" s="22">
        <f t="shared" si="8"/>
        <v>50</v>
      </c>
      <c r="AI37" s="23">
        <f t="shared" si="9"/>
        <v>0</v>
      </c>
    </row>
    <row r="38" spans="1:35" ht="13.8" x14ac:dyDescent="0.25">
      <c r="A38" s="176" t="s">
        <v>136</v>
      </c>
      <c r="B38" s="10">
        <v>0</v>
      </c>
      <c r="C38" s="11">
        <v>0</v>
      </c>
      <c r="D38" s="10">
        <v>0</v>
      </c>
      <c r="E38" s="12">
        <v>0</v>
      </c>
      <c r="F38" s="13">
        <v>1</v>
      </c>
      <c r="G38" s="11">
        <v>0</v>
      </c>
      <c r="H38" s="104">
        <f t="shared" si="0"/>
        <v>1</v>
      </c>
      <c r="I38" s="105">
        <f t="shared" si="1"/>
        <v>0</v>
      </c>
      <c r="J38" s="10"/>
      <c r="K38" s="11"/>
      <c r="L38" s="10"/>
      <c r="M38" s="12"/>
      <c r="N38" s="13"/>
      <c r="O38" s="11"/>
      <c r="P38" s="112">
        <f t="shared" si="2"/>
        <v>0</v>
      </c>
      <c r="Q38" s="113">
        <f t="shared" si="3"/>
        <v>0</v>
      </c>
      <c r="R38" s="10"/>
      <c r="S38" s="11"/>
      <c r="T38" s="10"/>
      <c r="U38" s="12"/>
      <c r="V38" s="13"/>
      <c r="W38" s="11"/>
      <c r="X38" s="120">
        <f t="shared" si="4"/>
        <v>0</v>
      </c>
      <c r="Y38" s="121">
        <f t="shared" si="5"/>
        <v>0</v>
      </c>
      <c r="Z38" s="10"/>
      <c r="AA38" s="11"/>
      <c r="AB38" s="10"/>
      <c r="AC38" s="12"/>
      <c r="AD38" s="13"/>
      <c r="AE38" s="11"/>
      <c r="AF38" s="128">
        <f t="shared" si="6"/>
        <v>0</v>
      </c>
      <c r="AG38" s="129">
        <f t="shared" si="7"/>
        <v>0</v>
      </c>
      <c r="AH38" s="22">
        <f t="shared" si="8"/>
        <v>1</v>
      </c>
      <c r="AI38" s="23">
        <f t="shared" si="9"/>
        <v>0</v>
      </c>
    </row>
    <row r="39" spans="1:35" ht="13.8" x14ac:dyDescent="0.25">
      <c r="A39" s="94" t="s">
        <v>109</v>
      </c>
      <c r="B39" s="10">
        <v>0</v>
      </c>
      <c r="C39" s="11">
        <v>13</v>
      </c>
      <c r="D39" s="10">
        <v>0</v>
      </c>
      <c r="E39" s="12">
        <v>8</v>
      </c>
      <c r="F39" s="13">
        <v>0</v>
      </c>
      <c r="G39" s="11">
        <v>8</v>
      </c>
      <c r="H39" s="104">
        <f t="shared" ref="H39:H41" si="10">SUM(B39,D39,F39)</f>
        <v>0</v>
      </c>
      <c r="I39" s="105">
        <f t="shared" ref="I39:I41" si="11">SUM(C39,E39,G39)</f>
        <v>29</v>
      </c>
      <c r="J39" s="10"/>
      <c r="K39" s="11">
        <v>6</v>
      </c>
      <c r="L39" s="10"/>
      <c r="M39" s="12">
        <v>12</v>
      </c>
      <c r="N39" s="13"/>
      <c r="O39" s="11">
        <v>9</v>
      </c>
      <c r="P39" s="112">
        <f t="shared" si="2"/>
        <v>0</v>
      </c>
      <c r="Q39" s="113">
        <f t="shared" si="3"/>
        <v>27</v>
      </c>
      <c r="R39" s="10"/>
      <c r="S39" s="11"/>
      <c r="T39" s="10"/>
      <c r="U39" s="12"/>
      <c r="V39" s="13"/>
      <c r="W39" s="11"/>
      <c r="X39" s="120">
        <f t="shared" si="4"/>
        <v>0</v>
      </c>
      <c r="Y39" s="121">
        <f t="shared" si="5"/>
        <v>0</v>
      </c>
      <c r="Z39" s="10"/>
      <c r="AA39" s="11"/>
      <c r="AB39" s="10"/>
      <c r="AC39" s="12"/>
      <c r="AD39" s="13"/>
      <c r="AE39" s="11"/>
      <c r="AF39" s="128">
        <f t="shared" si="6"/>
        <v>0</v>
      </c>
      <c r="AG39" s="129">
        <f t="shared" si="7"/>
        <v>0</v>
      </c>
      <c r="AH39" s="22">
        <f t="shared" si="8"/>
        <v>0</v>
      </c>
      <c r="AI39" s="23">
        <f t="shared" si="9"/>
        <v>56</v>
      </c>
    </row>
    <row r="40" spans="1:35" ht="13.8" x14ac:dyDescent="0.25">
      <c r="A40" s="94" t="s">
        <v>80</v>
      </c>
      <c r="B40" s="10">
        <v>0</v>
      </c>
      <c r="C40" s="11">
        <v>0</v>
      </c>
      <c r="D40" s="10">
        <v>0</v>
      </c>
      <c r="E40" s="12">
        <v>4</v>
      </c>
      <c r="F40" s="13">
        <v>0</v>
      </c>
      <c r="G40" s="11">
        <v>4</v>
      </c>
      <c r="H40" s="104">
        <f t="shared" si="10"/>
        <v>0</v>
      </c>
      <c r="I40" s="105">
        <f t="shared" si="11"/>
        <v>8</v>
      </c>
      <c r="J40" s="10"/>
      <c r="K40" s="11">
        <v>9</v>
      </c>
      <c r="L40" s="14"/>
      <c r="M40" s="16">
        <v>4</v>
      </c>
      <c r="N40" s="17"/>
      <c r="O40" s="15">
        <v>11</v>
      </c>
      <c r="P40" s="114">
        <f t="shared" si="2"/>
        <v>0</v>
      </c>
      <c r="Q40" s="115">
        <f t="shared" si="3"/>
        <v>24</v>
      </c>
      <c r="R40" s="14"/>
      <c r="S40" s="15"/>
      <c r="T40" s="14"/>
      <c r="U40" s="16"/>
      <c r="V40" s="17"/>
      <c r="W40" s="15"/>
      <c r="X40" s="122">
        <f t="shared" si="4"/>
        <v>0</v>
      </c>
      <c r="Y40" s="123">
        <f t="shared" si="5"/>
        <v>0</v>
      </c>
      <c r="Z40" s="14"/>
      <c r="AA40" s="15"/>
      <c r="AB40" s="14"/>
      <c r="AC40" s="16"/>
      <c r="AD40" s="17"/>
      <c r="AE40" s="15"/>
      <c r="AF40" s="130">
        <f t="shared" si="6"/>
        <v>0</v>
      </c>
      <c r="AG40" s="131">
        <f t="shared" si="7"/>
        <v>0</v>
      </c>
      <c r="AH40" s="24">
        <f t="shared" si="8"/>
        <v>0</v>
      </c>
      <c r="AI40" s="25">
        <f t="shared" si="9"/>
        <v>32</v>
      </c>
    </row>
    <row r="41" spans="1:35" ht="13.8" x14ac:dyDescent="0.25">
      <c r="A41" s="94" t="s">
        <v>59</v>
      </c>
      <c r="B41" s="10">
        <v>4</v>
      </c>
      <c r="C41" s="11">
        <v>0</v>
      </c>
      <c r="D41" s="10">
        <v>6</v>
      </c>
      <c r="E41" s="12">
        <v>0</v>
      </c>
      <c r="F41" s="13">
        <v>5</v>
      </c>
      <c r="G41" s="11">
        <v>0</v>
      </c>
      <c r="H41" s="106">
        <f t="shared" si="10"/>
        <v>15</v>
      </c>
      <c r="I41" s="107">
        <f t="shared" si="11"/>
        <v>0</v>
      </c>
      <c r="J41" s="14">
        <v>6</v>
      </c>
      <c r="K41" s="15"/>
      <c r="L41" s="6">
        <v>2</v>
      </c>
      <c r="M41" s="8"/>
      <c r="N41" s="9">
        <v>9</v>
      </c>
      <c r="O41" s="7"/>
      <c r="P41" s="110">
        <f>SUM(J41,L41,N41)</f>
        <v>17</v>
      </c>
      <c r="Q41" s="111">
        <f>SUM(K41,M41,O41)</f>
        <v>0</v>
      </c>
      <c r="R41" s="6"/>
      <c r="S41" s="7"/>
      <c r="T41" s="6"/>
      <c r="U41" s="8"/>
      <c r="V41" s="9"/>
      <c r="W41" s="7"/>
      <c r="X41" s="118">
        <f>SUM(R41,T41,V41)</f>
        <v>0</v>
      </c>
      <c r="Y41" s="119">
        <f>SUM(S41,U41,W41)</f>
        <v>0</v>
      </c>
      <c r="Z41" s="6"/>
      <c r="AA41" s="7"/>
      <c r="AB41" s="6"/>
      <c r="AC41" s="8"/>
      <c r="AD41" s="9"/>
      <c r="AE41" s="7"/>
      <c r="AF41" s="126">
        <f>SUM(Z41,AB41,AD41)</f>
        <v>0</v>
      </c>
      <c r="AG41" s="127">
        <f>SUM(AA41,AC41,AE41)</f>
        <v>0</v>
      </c>
      <c r="AH41" s="20">
        <f>SUM(H41,P41,X41,AF41,)</f>
        <v>32</v>
      </c>
      <c r="AI41" s="21">
        <f>SUM(I41,Q41,Y41,AG41,)</f>
        <v>0</v>
      </c>
    </row>
    <row r="42" spans="1:35" ht="13.8" x14ac:dyDescent="0.25">
      <c r="A42" s="94" t="s">
        <v>81</v>
      </c>
      <c r="B42" s="10">
        <v>0</v>
      </c>
      <c r="C42" s="11">
        <v>1</v>
      </c>
      <c r="D42" s="10">
        <v>0</v>
      </c>
      <c r="E42" s="12">
        <v>1</v>
      </c>
      <c r="F42" s="13">
        <v>0</v>
      </c>
      <c r="G42" s="11">
        <v>1</v>
      </c>
      <c r="H42" s="102">
        <f>SUM(B42,D42,F42)</f>
        <v>0</v>
      </c>
      <c r="I42" s="103">
        <f>SUM(C42,E42,G42)</f>
        <v>3</v>
      </c>
      <c r="J42" s="6"/>
      <c r="K42" s="7">
        <v>3</v>
      </c>
      <c r="L42" s="10"/>
      <c r="M42" s="12">
        <v>4</v>
      </c>
      <c r="N42" s="13"/>
      <c r="O42" s="11">
        <v>2</v>
      </c>
      <c r="P42" s="112">
        <f t="shared" ref="P42:P76" si="12">SUM(J42,L42,N42)</f>
        <v>0</v>
      </c>
      <c r="Q42" s="113">
        <f t="shared" ref="Q42:Q76" si="13">SUM(K42,M42,O42)</f>
        <v>9</v>
      </c>
      <c r="R42" s="10"/>
      <c r="S42" s="11"/>
      <c r="T42" s="10"/>
      <c r="U42" s="12"/>
      <c r="V42" s="13"/>
      <c r="W42" s="11"/>
      <c r="X42" s="120">
        <f t="shared" ref="X42:X76" si="14">SUM(R42,T42,V42)</f>
        <v>0</v>
      </c>
      <c r="Y42" s="121">
        <f t="shared" ref="Y42:Y76" si="15">SUM(S42,U42,W42)</f>
        <v>0</v>
      </c>
      <c r="Z42" s="10"/>
      <c r="AA42" s="11"/>
      <c r="AB42" s="10"/>
      <c r="AC42" s="12"/>
      <c r="AD42" s="13"/>
      <c r="AE42" s="11"/>
      <c r="AF42" s="128">
        <f t="shared" ref="AF42:AF76" si="16">SUM(Z42,AB42,AD42)</f>
        <v>0</v>
      </c>
      <c r="AG42" s="129">
        <f t="shared" ref="AG42:AG76" si="17">SUM(AA42,AC42,AE42)</f>
        <v>0</v>
      </c>
      <c r="AH42" s="22">
        <f t="shared" ref="AH42:AH76" si="18">SUM(H42,P42,X42,AF42,)</f>
        <v>0</v>
      </c>
      <c r="AI42" s="23">
        <f t="shared" ref="AI42:AI76" si="19">SUM(I42,Q42,Y42,AG42,)</f>
        <v>12</v>
      </c>
    </row>
    <row r="43" spans="1:35" ht="13.8" x14ac:dyDescent="0.25">
      <c r="A43" s="94" t="s">
        <v>125</v>
      </c>
      <c r="B43" s="10">
        <v>1</v>
      </c>
      <c r="C43" s="11">
        <v>0</v>
      </c>
      <c r="D43" s="10">
        <v>0</v>
      </c>
      <c r="E43" s="12">
        <v>0</v>
      </c>
      <c r="F43" s="13">
        <v>0</v>
      </c>
      <c r="G43" s="11">
        <v>0</v>
      </c>
      <c r="H43" s="104">
        <f t="shared" ref="H43:H51" si="20">SUM(B43,D43,F43)</f>
        <v>1</v>
      </c>
      <c r="I43" s="105">
        <f t="shared" ref="I43:I51" si="21">SUM(C43,E43,G43)</f>
        <v>0</v>
      </c>
      <c r="J43" s="10"/>
      <c r="K43" s="11"/>
      <c r="L43" s="10"/>
      <c r="M43" s="12"/>
      <c r="N43" s="13"/>
      <c r="O43" s="11"/>
      <c r="P43" s="112">
        <f t="shared" si="12"/>
        <v>0</v>
      </c>
      <c r="Q43" s="113">
        <f t="shared" si="13"/>
        <v>0</v>
      </c>
      <c r="R43" s="10"/>
      <c r="S43" s="11"/>
      <c r="T43" s="10"/>
      <c r="U43" s="12"/>
      <c r="V43" s="13"/>
      <c r="W43" s="11"/>
      <c r="X43" s="120">
        <f t="shared" si="14"/>
        <v>0</v>
      </c>
      <c r="Y43" s="121">
        <f t="shared" si="15"/>
        <v>0</v>
      </c>
      <c r="Z43" s="10"/>
      <c r="AA43" s="11"/>
      <c r="AB43" s="10"/>
      <c r="AC43" s="12"/>
      <c r="AD43" s="13"/>
      <c r="AE43" s="11"/>
      <c r="AF43" s="128">
        <f t="shared" si="16"/>
        <v>0</v>
      </c>
      <c r="AG43" s="129">
        <f t="shared" si="17"/>
        <v>0</v>
      </c>
      <c r="AH43" s="22">
        <f t="shared" si="18"/>
        <v>1</v>
      </c>
      <c r="AI43" s="23">
        <f t="shared" si="19"/>
        <v>0</v>
      </c>
    </row>
    <row r="44" spans="1:35" ht="13.8" x14ac:dyDescent="0.25">
      <c r="A44" s="95" t="s">
        <v>86</v>
      </c>
      <c r="B44" s="10">
        <v>0</v>
      </c>
      <c r="C44" s="11">
        <v>0</v>
      </c>
      <c r="D44" s="10">
        <v>0</v>
      </c>
      <c r="E44" s="12">
        <v>0</v>
      </c>
      <c r="F44" s="13">
        <v>0</v>
      </c>
      <c r="G44" s="11">
        <v>1</v>
      </c>
      <c r="H44" s="104">
        <f t="shared" si="20"/>
        <v>0</v>
      </c>
      <c r="I44" s="105">
        <f t="shared" si="21"/>
        <v>1</v>
      </c>
      <c r="J44" s="10"/>
      <c r="K44" s="11">
        <v>1</v>
      </c>
      <c r="L44" s="10"/>
      <c r="M44" s="12"/>
      <c r="N44" s="13"/>
      <c r="O44" s="11">
        <v>2</v>
      </c>
      <c r="P44" s="112">
        <f t="shared" ref="P44" si="22">SUM(J44,L44,N44)</f>
        <v>0</v>
      </c>
      <c r="Q44" s="113">
        <f t="shared" ref="Q44" si="23">SUM(K44,M44,O44)</f>
        <v>3</v>
      </c>
      <c r="R44" s="10"/>
      <c r="S44" s="11"/>
      <c r="T44" s="10"/>
      <c r="U44" s="12"/>
      <c r="V44" s="13"/>
      <c r="W44" s="11"/>
      <c r="X44" s="120">
        <f t="shared" ref="X44" si="24">SUM(R44,T44,V44)</f>
        <v>0</v>
      </c>
      <c r="Y44" s="121">
        <f t="shared" ref="Y44" si="25">SUM(S44,U44,W44)</f>
        <v>0</v>
      </c>
      <c r="Z44" s="10"/>
      <c r="AA44" s="11"/>
      <c r="AB44" s="10"/>
      <c r="AC44" s="12"/>
      <c r="AD44" s="13"/>
      <c r="AE44" s="11"/>
      <c r="AF44" s="128">
        <f t="shared" ref="AF44" si="26">SUM(Z44,AB44,AD44)</f>
        <v>0</v>
      </c>
      <c r="AG44" s="129">
        <f t="shared" ref="AG44" si="27">SUM(AA44,AC44,AE44)</f>
        <v>0</v>
      </c>
      <c r="AH44" s="22">
        <f t="shared" ref="AH44" si="28">SUM(H44,P44,X44,AF44,)</f>
        <v>0</v>
      </c>
      <c r="AI44" s="23">
        <f t="shared" ref="AI44" si="29">SUM(I44,Q44,Y44,AG44,)</f>
        <v>4</v>
      </c>
    </row>
    <row r="45" spans="1:35" ht="13.8" x14ac:dyDescent="0.25">
      <c r="A45" s="95" t="s">
        <v>133</v>
      </c>
      <c r="B45" s="10">
        <v>0</v>
      </c>
      <c r="C45" s="11">
        <v>0</v>
      </c>
      <c r="D45" s="10">
        <v>0</v>
      </c>
      <c r="E45" s="12">
        <v>0</v>
      </c>
      <c r="F45" s="13">
        <v>0</v>
      </c>
      <c r="G45" s="11">
        <v>0</v>
      </c>
      <c r="H45" s="104">
        <f t="shared" si="20"/>
        <v>0</v>
      </c>
      <c r="I45" s="105">
        <f t="shared" si="21"/>
        <v>0</v>
      </c>
      <c r="J45" s="10"/>
      <c r="K45" s="11"/>
      <c r="L45" s="10"/>
      <c r="M45" s="12"/>
      <c r="N45" s="13"/>
      <c r="O45" s="11"/>
      <c r="P45" s="112">
        <f t="shared" si="12"/>
        <v>0</v>
      </c>
      <c r="Q45" s="113">
        <f t="shared" si="13"/>
        <v>0</v>
      </c>
      <c r="R45" s="10"/>
      <c r="S45" s="11"/>
      <c r="T45" s="10"/>
      <c r="U45" s="12"/>
      <c r="V45" s="13"/>
      <c r="W45" s="11"/>
      <c r="X45" s="120">
        <f t="shared" si="14"/>
        <v>0</v>
      </c>
      <c r="Y45" s="121">
        <f t="shared" si="15"/>
        <v>0</v>
      </c>
      <c r="Z45" s="10"/>
      <c r="AA45" s="11"/>
      <c r="AB45" s="10"/>
      <c r="AC45" s="12"/>
      <c r="AD45" s="13"/>
      <c r="AE45" s="11"/>
      <c r="AF45" s="128">
        <f t="shared" si="16"/>
        <v>0</v>
      </c>
      <c r="AG45" s="129">
        <f t="shared" si="17"/>
        <v>0</v>
      </c>
      <c r="AH45" s="22">
        <f t="shared" si="18"/>
        <v>0</v>
      </c>
      <c r="AI45" s="23">
        <f t="shared" si="19"/>
        <v>0</v>
      </c>
    </row>
    <row r="46" spans="1:35" ht="13.8" x14ac:dyDescent="0.25">
      <c r="A46" s="95" t="s">
        <v>67</v>
      </c>
      <c r="B46" s="10">
        <v>7</v>
      </c>
      <c r="C46" s="11">
        <v>0</v>
      </c>
      <c r="D46" s="10">
        <v>7</v>
      </c>
      <c r="E46" s="12">
        <v>0</v>
      </c>
      <c r="F46" s="13">
        <v>7</v>
      </c>
      <c r="G46" s="11">
        <v>0</v>
      </c>
      <c r="H46" s="104">
        <f t="shared" si="20"/>
        <v>21</v>
      </c>
      <c r="I46" s="105">
        <f t="shared" si="21"/>
        <v>0</v>
      </c>
      <c r="J46" s="10">
        <v>2</v>
      </c>
      <c r="K46" s="11"/>
      <c r="L46" s="10">
        <v>9</v>
      </c>
      <c r="M46" s="12"/>
      <c r="N46" s="13">
        <v>8</v>
      </c>
      <c r="O46" s="11"/>
      <c r="P46" s="112">
        <f t="shared" si="12"/>
        <v>19</v>
      </c>
      <c r="Q46" s="113">
        <f t="shared" si="13"/>
        <v>0</v>
      </c>
      <c r="R46" s="10"/>
      <c r="S46" s="11"/>
      <c r="T46" s="10"/>
      <c r="U46" s="12"/>
      <c r="V46" s="13"/>
      <c r="W46" s="11"/>
      <c r="X46" s="120">
        <f t="shared" si="14"/>
        <v>0</v>
      </c>
      <c r="Y46" s="121">
        <f t="shared" si="15"/>
        <v>0</v>
      </c>
      <c r="Z46" s="10"/>
      <c r="AA46" s="11"/>
      <c r="AB46" s="10"/>
      <c r="AC46" s="12"/>
      <c r="AD46" s="13"/>
      <c r="AE46" s="11"/>
      <c r="AF46" s="128">
        <f t="shared" si="16"/>
        <v>0</v>
      </c>
      <c r="AG46" s="129">
        <f t="shared" si="17"/>
        <v>0</v>
      </c>
      <c r="AH46" s="22">
        <f t="shared" si="18"/>
        <v>40</v>
      </c>
      <c r="AI46" s="23">
        <f t="shared" si="19"/>
        <v>0</v>
      </c>
    </row>
    <row r="47" spans="1:35" ht="13.8" x14ac:dyDescent="0.25">
      <c r="A47" s="94" t="s">
        <v>110</v>
      </c>
      <c r="B47" s="10">
        <v>1</v>
      </c>
      <c r="C47" s="11">
        <v>1</v>
      </c>
      <c r="D47" s="10">
        <v>0</v>
      </c>
      <c r="E47" s="12">
        <v>3</v>
      </c>
      <c r="F47" s="13">
        <v>0</v>
      </c>
      <c r="G47" s="11">
        <v>0</v>
      </c>
      <c r="H47" s="104">
        <f t="shared" si="20"/>
        <v>1</v>
      </c>
      <c r="I47" s="105">
        <f t="shared" si="21"/>
        <v>4</v>
      </c>
      <c r="J47" s="10"/>
      <c r="K47" s="11">
        <v>2</v>
      </c>
      <c r="L47" s="10"/>
      <c r="M47" s="12"/>
      <c r="N47" s="13"/>
      <c r="O47" s="11"/>
      <c r="P47" s="112">
        <f t="shared" si="12"/>
        <v>0</v>
      </c>
      <c r="Q47" s="113">
        <f t="shared" si="13"/>
        <v>2</v>
      </c>
      <c r="R47" s="10"/>
      <c r="S47" s="11"/>
      <c r="T47" s="10"/>
      <c r="U47" s="12"/>
      <c r="V47" s="13"/>
      <c r="W47" s="11"/>
      <c r="X47" s="120">
        <f t="shared" si="14"/>
        <v>0</v>
      </c>
      <c r="Y47" s="121">
        <f t="shared" si="15"/>
        <v>0</v>
      </c>
      <c r="Z47" s="10"/>
      <c r="AA47" s="11"/>
      <c r="AB47" s="10"/>
      <c r="AC47" s="12"/>
      <c r="AD47" s="13"/>
      <c r="AE47" s="11"/>
      <c r="AF47" s="128">
        <f t="shared" si="16"/>
        <v>0</v>
      </c>
      <c r="AG47" s="129">
        <f t="shared" si="17"/>
        <v>0</v>
      </c>
      <c r="AH47" s="22">
        <f t="shared" si="18"/>
        <v>1</v>
      </c>
      <c r="AI47" s="23">
        <f t="shared" si="19"/>
        <v>6</v>
      </c>
    </row>
    <row r="48" spans="1:35" ht="13.8" x14ac:dyDescent="0.25">
      <c r="A48" s="94" t="s">
        <v>60</v>
      </c>
      <c r="B48" s="10">
        <v>0</v>
      </c>
      <c r="C48" s="11">
        <v>0</v>
      </c>
      <c r="D48" s="10">
        <v>1</v>
      </c>
      <c r="E48" s="12">
        <v>0</v>
      </c>
      <c r="F48" s="13">
        <v>1</v>
      </c>
      <c r="G48" s="11">
        <v>1</v>
      </c>
      <c r="H48" s="104">
        <f t="shared" si="20"/>
        <v>2</v>
      </c>
      <c r="I48" s="105">
        <f t="shared" si="21"/>
        <v>1</v>
      </c>
      <c r="J48" s="10">
        <v>1</v>
      </c>
      <c r="K48" s="11">
        <v>3</v>
      </c>
      <c r="L48" s="10"/>
      <c r="M48" s="12">
        <v>1</v>
      </c>
      <c r="N48" s="13"/>
      <c r="O48" s="11">
        <v>3</v>
      </c>
      <c r="P48" s="112">
        <f t="shared" si="12"/>
        <v>1</v>
      </c>
      <c r="Q48" s="113">
        <f t="shared" si="13"/>
        <v>7</v>
      </c>
      <c r="R48" s="10"/>
      <c r="S48" s="11"/>
      <c r="T48" s="10"/>
      <c r="U48" s="12"/>
      <c r="V48" s="13"/>
      <c r="W48" s="11"/>
      <c r="X48" s="120">
        <f t="shared" si="14"/>
        <v>0</v>
      </c>
      <c r="Y48" s="121">
        <f t="shared" si="15"/>
        <v>0</v>
      </c>
      <c r="Z48" s="10"/>
      <c r="AA48" s="11"/>
      <c r="AB48" s="10"/>
      <c r="AC48" s="12"/>
      <c r="AD48" s="13"/>
      <c r="AE48" s="11"/>
      <c r="AF48" s="128">
        <f t="shared" si="16"/>
        <v>0</v>
      </c>
      <c r="AG48" s="129">
        <f t="shared" si="17"/>
        <v>0</v>
      </c>
      <c r="AH48" s="22">
        <f t="shared" si="18"/>
        <v>3</v>
      </c>
      <c r="AI48" s="23">
        <f t="shared" si="19"/>
        <v>8</v>
      </c>
    </row>
    <row r="49" spans="1:35" ht="13.8" x14ac:dyDescent="0.25">
      <c r="A49" s="94" t="s">
        <v>63</v>
      </c>
      <c r="B49" s="10">
        <v>0</v>
      </c>
      <c r="C49" s="11">
        <v>1</v>
      </c>
      <c r="D49" s="10">
        <v>0</v>
      </c>
      <c r="E49" s="12">
        <v>0</v>
      </c>
      <c r="F49" s="13">
        <v>0</v>
      </c>
      <c r="G49" s="11">
        <v>0</v>
      </c>
      <c r="H49" s="104">
        <f t="shared" si="20"/>
        <v>0</v>
      </c>
      <c r="I49" s="105">
        <f t="shared" si="21"/>
        <v>1</v>
      </c>
      <c r="J49" s="10"/>
      <c r="K49" s="11">
        <v>3</v>
      </c>
      <c r="L49" s="10"/>
      <c r="M49" s="12">
        <v>1</v>
      </c>
      <c r="N49" s="13"/>
      <c r="O49" s="11">
        <v>1</v>
      </c>
      <c r="P49" s="112">
        <f t="shared" si="12"/>
        <v>0</v>
      </c>
      <c r="Q49" s="113">
        <f t="shared" si="13"/>
        <v>5</v>
      </c>
      <c r="R49" s="10"/>
      <c r="S49" s="11"/>
      <c r="T49" s="10"/>
      <c r="U49" s="12"/>
      <c r="V49" s="13"/>
      <c r="W49" s="11"/>
      <c r="X49" s="120">
        <f t="shared" si="14"/>
        <v>0</v>
      </c>
      <c r="Y49" s="121">
        <f t="shared" si="15"/>
        <v>0</v>
      </c>
      <c r="Z49" s="10"/>
      <c r="AA49" s="11"/>
      <c r="AB49" s="10"/>
      <c r="AC49" s="12"/>
      <c r="AD49" s="13"/>
      <c r="AE49" s="11"/>
      <c r="AF49" s="128">
        <f t="shared" si="16"/>
        <v>0</v>
      </c>
      <c r="AG49" s="129">
        <f t="shared" si="17"/>
        <v>0</v>
      </c>
      <c r="AH49" s="22">
        <f t="shared" si="18"/>
        <v>0</v>
      </c>
      <c r="AI49" s="23">
        <f t="shared" si="19"/>
        <v>6</v>
      </c>
    </row>
    <row r="50" spans="1:35" ht="13.8" x14ac:dyDescent="0.25">
      <c r="A50" s="94" t="s">
        <v>83</v>
      </c>
      <c r="B50" s="10">
        <v>0</v>
      </c>
      <c r="C50" s="11">
        <v>1</v>
      </c>
      <c r="D50" s="10">
        <v>0</v>
      </c>
      <c r="E50" s="12">
        <v>6</v>
      </c>
      <c r="F50" s="13">
        <v>0</v>
      </c>
      <c r="G50" s="11">
        <v>3</v>
      </c>
      <c r="H50" s="104">
        <f t="shared" si="20"/>
        <v>0</v>
      </c>
      <c r="I50" s="105">
        <f t="shared" si="21"/>
        <v>10</v>
      </c>
      <c r="J50" s="10"/>
      <c r="K50" s="11">
        <v>6</v>
      </c>
      <c r="L50" s="10"/>
      <c r="M50" s="12">
        <v>4</v>
      </c>
      <c r="N50" s="13"/>
      <c r="O50" s="11">
        <v>5</v>
      </c>
      <c r="P50" s="112">
        <f t="shared" si="12"/>
        <v>0</v>
      </c>
      <c r="Q50" s="113">
        <f t="shared" si="13"/>
        <v>15</v>
      </c>
      <c r="R50" s="10"/>
      <c r="S50" s="11"/>
      <c r="T50" s="10"/>
      <c r="U50" s="12"/>
      <c r="V50" s="13"/>
      <c r="W50" s="11"/>
      <c r="X50" s="120">
        <f t="shared" si="14"/>
        <v>0</v>
      </c>
      <c r="Y50" s="121">
        <f t="shared" si="15"/>
        <v>0</v>
      </c>
      <c r="Z50" s="10"/>
      <c r="AA50" s="11"/>
      <c r="AB50" s="10"/>
      <c r="AC50" s="12"/>
      <c r="AD50" s="13"/>
      <c r="AE50" s="11"/>
      <c r="AF50" s="128">
        <f t="shared" si="16"/>
        <v>0</v>
      </c>
      <c r="AG50" s="129">
        <f t="shared" si="17"/>
        <v>0</v>
      </c>
      <c r="AH50" s="22">
        <f t="shared" si="18"/>
        <v>0</v>
      </c>
      <c r="AI50" s="23">
        <f t="shared" si="19"/>
        <v>25</v>
      </c>
    </row>
    <row r="51" spans="1:35" ht="13.8" x14ac:dyDescent="0.25">
      <c r="A51" s="94" t="s">
        <v>120</v>
      </c>
      <c r="B51" s="10">
        <v>0</v>
      </c>
      <c r="C51" s="11">
        <v>0</v>
      </c>
      <c r="D51" s="10">
        <v>0</v>
      </c>
      <c r="E51" s="12">
        <v>0</v>
      </c>
      <c r="F51" s="13">
        <v>0</v>
      </c>
      <c r="G51" s="11">
        <v>0</v>
      </c>
      <c r="H51" s="104">
        <f t="shared" si="20"/>
        <v>0</v>
      </c>
      <c r="I51" s="105">
        <f t="shared" si="21"/>
        <v>0</v>
      </c>
      <c r="J51" s="10"/>
      <c r="K51" s="11">
        <v>2</v>
      </c>
      <c r="L51" s="10"/>
      <c r="M51" s="12">
        <v>1</v>
      </c>
      <c r="N51" s="13"/>
      <c r="O51" s="11"/>
      <c r="P51" s="112">
        <f t="shared" si="12"/>
        <v>0</v>
      </c>
      <c r="Q51" s="113">
        <f t="shared" si="13"/>
        <v>3</v>
      </c>
      <c r="R51" s="10"/>
      <c r="S51" s="11"/>
      <c r="T51" s="10"/>
      <c r="U51" s="12"/>
      <c r="V51" s="13"/>
      <c r="W51" s="11"/>
      <c r="X51" s="120">
        <f t="shared" si="14"/>
        <v>0</v>
      </c>
      <c r="Y51" s="121">
        <f t="shared" si="15"/>
        <v>0</v>
      </c>
      <c r="Z51" s="10"/>
      <c r="AA51" s="11"/>
      <c r="AB51" s="10"/>
      <c r="AC51" s="12"/>
      <c r="AD51" s="13"/>
      <c r="AE51" s="11"/>
      <c r="AF51" s="128">
        <f t="shared" si="16"/>
        <v>0</v>
      </c>
      <c r="AG51" s="129">
        <f t="shared" si="17"/>
        <v>0</v>
      </c>
      <c r="AH51" s="22">
        <f t="shared" si="18"/>
        <v>0</v>
      </c>
      <c r="AI51" s="23">
        <f t="shared" si="19"/>
        <v>3</v>
      </c>
    </row>
    <row r="52" spans="1:35" ht="13.8" x14ac:dyDescent="0.25">
      <c r="A52" s="94"/>
      <c r="B52" s="10"/>
      <c r="C52" s="11"/>
      <c r="D52" s="10"/>
      <c r="E52" s="12"/>
      <c r="F52" s="13"/>
      <c r="G52" s="11"/>
      <c r="H52" s="104">
        <f t="shared" ref="H52:H76" si="30">SUM(B52,D52,F52)</f>
        <v>0</v>
      </c>
      <c r="I52" s="105">
        <f t="shared" ref="I52:I76" si="31">SUM(C52,E52,G52)</f>
        <v>0</v>
      </c>
      <c r="J52" s="10"/>
      <c r="K52" s="11"/>
      <c r="L52" s="10"/>
      <c r="M52" s="12"/>
      <c r="N52" s="13"/>
      <c r="O52" s="11"/>
      <c r="P52" s="112">
        <f t="shared" si="12"/>
        <v>0</v>
      </c>
      <c r="Q52" s="113">
        <f t="shared" si="13"/>
        <v>0</v>
      </c>
      <c r="R52" s="10"/>
      <c r="S52" s="11"/>
      <c r="T52" s="10"/>
      <c r="U52" s="12"/>
      <c r="V52" s="13"/>
      <c r="W52" s="11"/>
      <c r="X52" s="120">
        <f t="shared" si="14"/>
        <v>0</v>
      </c>
      <c r="Y52" s="121">
        <f t="shared" si="15"/>
        <v>0</v>
      </c>
      <c r="Z52" s="10"/>
      <c r="AA52" s="11"/>
      <c r="AB52" s="10"/>
      <c r="AC52" s="12"/>
      <c r="AD52" s="13"/>
      <c r="AE52" s="11"/>
      <c r="AF52" s="128">
        <f t="shared" si="16"/>
        <v>0</v>
      </c>
      <c r="AG52" s="129">
        <f t="shared" si="17"/>
        <v>0</v>
      </c>
      <c r="AH52" s="22">
        <f t="shared" si="18"/>
        <v>0</v>
      </c>
      <c r="AI52" s="23">
        <f t="shared" si="19"/>
        <v>0</v>
      </c>
    </row>
    <row r="53" spans="1:35" ht="13.8" x14ac:dyDescent="0.25">
      <c r="A53" s="94"/>
      <c r="B53" s="10"/>
      <c r="C53" s="11"/>
      <c r="D53" s="10"/>
      <c r="E53" s="12"/>
      <c r="F53" s="13"/>
      <c r="G53" s="11"/>
      <c r="H53" s="104">
        <f t="shared" si="30"/>
        <v>0</v>
      </c>
      <c r="I53" s="105">
        <f t="shared" si="31"/>
        <v>0</v>
      </c>
      <c r="J53" s="10"/>
      <c r="K53" s="11"/>
      <c r="L53" s="10"/>
      <c r="M53" s="12"/>
      <c r="N53" s="13"/>
      <c r="O53" s="11"/>
      <c r="P53" s="112">
        <f t="shared" si="12"/>
        <v>0</v>
      </c>
      <c r="Q53" s="113">
        <f t="shared" si="13"/>
        <v>0</v>
      </c>
      <c r="R53" s="10"/>
      <c r="S53" s="11"/>
      <c r="T53" s="10"/>
      <c r="U53" s="12"/>
      <c r="V53" s="13"/>
      <c r="W53" s="11"/>
      <c r="X53" s="120">
        <f t="shared" si="14"/>
        <v>0</v>
      </c>
      <c r="Y53" s="121">
        <f t="shared" si="15"/>
        <v>0</v>
      </c>
      <c r="Z53" s="10"/>
      <c r="AA53" s="11"/>
      <c r="AB53" s="10"/>
      <c r="AC53" s="12"/>
      <c r="AD53" s="13"/>
      <c r="AE53" s="11"/>
      <c r="AF53" s="128">
        <f t="shared" si="16"/>
        <v>0</v>
      </c>
      <c r="AG53" s="129">
        <f t="shared" si="17"/>
        <v>0</v>
      </c>
      <c r="AH53" s="22">
        <f t="shared" si="18"/>
        <v>0</v>
      </c>
      <c r="AI53" s="23">
        <f t="shared" si="19"/>
        <v>0</v>
      </c>
    </row>
    <row r="54" spans="1:35" ht="13.8" x14ac:dyDescent="0.25">
      <c r="A54" s="94"/>
      <c r="B54" s="10"/>
      <c r="C54" s="11"/>
      <c r="D54" s="10"/>
      <c r="E54" s="12"/>
      <c r="F54" s="13"/>
      <c r="G54" s="11"/>
      <c r="H54" s="104">
        <f t="shared" si="30"/>
        <v>0</v>
      </c>
      <c r="I54" s="105">
        <f t="shared" si="31"/>
        <v>0</v>
      </c>
      <c r="J54" s="10"/>
      <c r="K54" s="11"/>
      <c r="L54" s="10"/>
      <c r="M54" s="12"/>
      <c r="N54" s="13"/>
      <c r="O54" s="11"/>
      <c r="P54" s="112">
        <f t="shared" si="12"/>
        <v>0</v>
      </c>
      <c r="Q54" s="113">
        <f t="shared" si="13"/>
        <v>0</v>
      </c>
      <c r="R54" s="10"/>
      <c r="S54" s="11"/>
      <c r="T54" s="10"/>
      <c r="U54" s="12"/>
      <c r="V54" s="13"/>
      <c r="W54" s="11"/>
      <c r="X54" s="120">
        <f t="shared" si="14"/>
        <v>0</v>
      </c>
      <c r="Y54" s="121">
        <f t="shared" si="15"/>
        <v>0</v>
      </c>
      <c r="Z54" s="10"/>
      <c r="AA54" s="11"/>
      <c r="AB54" s="10"/>
      <c r="AC54" s="12"/>
      <c r="AD54" s="13"/>
      <c r="AE54" s="11"/>
      <c r="AF54" s="128">
        <f t="shared" si="16"/>
        <v>0</v>
      </c>
      <c r="AG54" s="129">
        <f t="shared" si="17"/>
        <v>0</v>
      </c>
      <c r="AH54" s="22">
        <f t="shared" si="18"/>
        <v>0</v>
      </c>
      <c r="AI54" s="23">
        <f t="shared" si="19"/>
        <v>0</v>
      </c>
    </row>
    <row r="55" spans="1:35" ht="13.8" x14ac:dyDescent="0.25">
      <c r="A55" s="94"/>
      <c r="B55" s="10"/>
      <c r="C55" s="11"/>
      <c r="D55" s="10"/>
      <c r="E55" s="12"/>
      <c r="F55" s="13"/>
      <c r="G55" s="11"/>
      <c r="H55" s="104">
        <f t="shared" si="30"/>
        <v>0</v>
      </c>
      <c r="I55" s="105">
        <f t="shared" si="31"/>
        <v>0</v>
      </c>
      <c r="J55" s="10"/>
      <c r="K55" s="11"/>
      <c r="L55" s="10"/>
      <c r="M55" s="12"/>
      <c r="N55" s="13"/>
      <c r="O55" s="11"/>
      <c r="P55" s="112">
        <f t="shared" si="12"/>
        <v>0</v>
      </c>
      <c r="Q55" s="113">
        <f t="shared" si="13"/>
        <v>0</v>
      </c>
      <c r="R55" s="10"/>
      <c r="S55" s="11"/>
      <c r="T55" s="10"/>
      <c r="U55" s="12"/>
      <c r="V55" s="13"/>
      <c r="W55" s="11"/>
      <c r="X55" s="120">
        <f t="shared" si="14"/>
        <v>0</v>
      </c>
      <c r="Y55" s="121">
        <f t="shared" si="15"/>
        <v>0</v>
      </c>
      <c r="Z55" s="10"/>
      <c r="AA55" s="11"/>
      <c r="AB55" s="10"/>
      <c r="AC55" s="12"/>
      <c r="AD55" s="13"/>
      <c r="AE55" s="11"/>
      <c r="AF55" s="128">
        <f t="shared" si="16"/>
        <v>0</v>
      </c>
      <c r="AG55" s="129">
        <f t="shared" si="17"/>
        <v>0</v>
      </c>
      <c r="AH55" s="22">
        <f t="shared" si="18"/>
        <v>0</v>
      </c>
      <c r="AI55" s="23">
        <f t="shared" si="19"/>
        <v>0</v>
      </c>
    </row>
    <row r="56" spans="1:35" ht="13.8" x14ac:dyDescent="0.25">
      <c r="A56" s="94"/>
      <c r="B56" s="10"/>
      <c r="C56" s="11"/>
      <c r="D56" s="10"/>
      <c r="E56" s="12"/>
      <c r="F56" s="13"/>
      <c r="G56" s="11"/>
      <c r="H56" s="104">
        <f t="shared" si="30"/>
        <v>0</v>
      </c>
      <c r="I56" s="105">
        <f t="shared" si="31"/>
        <v>0</v>
      </c>
      <c r="J56" s="10"/>
      <c r="K56" s="11"/>
      <c r="L56" s="10"/>
      <c r="M56" s="12"/>
      <c r="N56" s="13"/>
      <c r="O56" s="11"/>
      <c r="P56" s="112">
        <f t="shared" si="12"/>
        <v>0</v>
      </c>
      <c r="Q56" s="113">
        <f t="shared" si="13"/>
        <v>0</v>
      </c>
      <c r="R56" s="10"/>
      <c r="S56" s="11"/>
      <c r="T56" s="10"/>
      <c r="U56" s="12"/>
      <c r="V56" s="13"/>
      <c r="W56" s="11"/>
      <c r="X56" s="120">
        <f t="shared" si="14"/>
        <v>0</v>
      </c>
      <c r="Y56" s="121">
        <f t="shared" si="15"/>
        <v>0</v>
      </c>
      <c r="Z56" s="10"/>
      <c r="AA56" s="11"/>
      <c r="AB56" s="10"/>
      <c r="AC56" s="12"/>
      <c r="AD56" s="13"/>
      <c r="AE56" s="11"/>
      <c r="AF56" s="128">
        <f t="shared" si="16"/>
        <v>0</v>
      </c>
      <c r="AG56" s="129">
        <f t="shared" si="17"/>
        <v>0</v>
      </c>
      <c r="AH56" s="22">
        <f t="shared" si="18"/>
        <v>0</v>
      </c>
      <c r="AI56" s="23">
        <f t="shared" si="19"/>
        <v>0</v>
      </c>
    </row>
    <row r="57" spans="1:35" ht="13.8" x14ac:dyDescent="0.25">
      <c r="B57" s="10"/>
      <c r="C57" s="11"/>
      <c r="D57" s="10"/>
      <c r="E57" s="12"/>
      <c r="F57" s="13"/>
      <c r="G57" s="11"/>
      <c r="H57" s="104">
        <f t="shared" si="30"/>
        <v>0</v>
      </c>
      <c r="I57" s="105">
        <f t="shared" si="31"/>
        <v>0</v>
      </c>
      <c r="J57" s="10"/>
      <c r="K57" s="11"/>
      <c r="L57" s="10"/>
      <c r="M57" s="12"/>
      <c r="N57" s="13"/>
      <c r="O57" s="11"/>
      <c r="P57" s="112">
        <f t="shared" si="12"/>
        <v>0</v>
      </c>
      <c r="Q57" s="113">
        <f t="shared" si="13"/>
        <v>0</v>
      </c>
      <c r="R57" s="10"/>
      <c r="S57" s="11"/>
      <c r="T57" s="10"/>
      <c r="U57" s="12"/>
      <c r="V57" s="13"/>
      <c r="W57" s="11"/>
      <c r="X57" s="120">
        <f t="shared" si="14"/>
        <v>0</v>
      </c>
      <c r="Y57" s="121">
        <f t="shared" si="15"/>
        <v>0</v>
      </c>
      <c r="Z57" s="10"/>
      <c r="AA57" s="11"/>
      <c r="AB57" s="10"/>
      <c r="AC57" s="12"/>
      <c r="AD57" s="13"/>
      <c r="AE57" s="11"/>
      <c r="AF57" s="128">
        <f t="shared" si="16"/>
        <v>0</v>
      </c>
      <c r="AG57" s="129">
        <f t="shared" si="17"/>
        <v>0</v>
      </c>
      <c r="AH57" s="22">
        <f t="shared" si="18"/>
        <v>0</v>
      </c>
      <c r="AI57" s="23">
        <f t="shared" si="19"/>
        <v>0</v>
      </c>
    </row>
    <row r="58" spans="1:35" ht="13.8" x14ac:dyDescent="0.25">
      <c r="B58" s="10"/>
      <c r="C58" s="11"/>
      <c r="D58" s="10"/>
      <c r="E58" s="12"/>
      <c r="F58" s="13"/>
      <c r="G58" s="11"/>
      <c r="H58" s="104">
        <f t="shared" si="30"/>
        <v>0</v>
      </c>
      <c r="I58" s="105">
        <f t="shared" si="31"/>
        <v>0</v>
      </c>
      <c r="J58" s="10"/>
      <c r="K58" s="11"/>
      <c r="L58" s="10"/>
      <c r="M58" s="12"/>
      <c r="N58" s="13"/>
      <c r="O58" s="11"/>
      <c r="P58" s="112">
        <f t="shared" si="12"/>
        <v>0</v>
      </c>
      <c r="Q58" s="113">
        <f t="shared" si="13"/>
        <v>0</v>
      </c>
      <c r="R58" s="10"/>
      <c r="S58" s="11"/>
      <c r="T58" s="10"/>
      <c r="U58" s="12"/>
      <c r="V58" s="13"/>
      <c r="W58" s="11"/>
      <c r="X58" s="120">
        <f t="shared" si="14"/>
        <v>0</v>
      </c>
      <c r="Y58" s="121">
        <f t="shared" si="15"/>
        <v>0</v>
      </c>
      <c r="Z58" s="10"/>
      <c r="AA58" s="11"/>
      <c r="AB58" s="10"/>
      <c r="AC58" s="12"/>
      <c r="AD58" s="13"/>
      <c r="AE58" s="11"/>
      <c r="AF58" s="128">
        <f t="shared" si="16"/>
        <v>0</v>
      </c>
      <c r="AG58" s="129">
        <f t="shared" si="17"/>
        <v>0</v>
      </c>
      <c r="AH58" s="22">
        <f t="shared" si="18"/>
        <v>0</v>
      </c>
      <c r="AI58" s="23">
        <f t="shared" si="19"/>
        <v>0</v>
      </c>
    </row>
    <row r="59" spans="1:35" ht="13.8" x14ac:dyDescent="0.25">
      <c r="B59" s="10"/>
      <c r="C59" s="11"/>
      <c r="D59" s="10"/>
      <c r="E59" s="12"/>
      <c r="F59" s="13"/>
      <c r="G59" s="11"/>
      <c r="H59" s="104">
        <f t="shared" si="30"/>
        <v>0</v>
      </c>
      <c r="I59" s="105">
        <f t="shared" si="31"/>
        <v>0</v>
      </c>
      <c r="J59" s="10"/>
      <c r="K59" s="11"/>
      <c r="L59" s="10"/>
      <c r="M59" s="12"/>
      <c r="N59" s="13"/>
      <c r="O59" s="11"/>
      <c r="P59" s="112">
        <f t="shared" si="12"/>
        <v>0</v>
      </c>
      <c r="Q59" s="113">
        <f t="shared" si="13"/>
        <v>0</v>
      </c>
      <c r="R59" s="10"/>
      <c r="S59" s="11"/>
      <c r="T59" s="10"/>
      <c r="U59" s="12"/>
      <c r="V59" s="13"/>
      <c r="W59" s="11"/>
      <c r="X59" s="120">
        <f t="shared" si="14"/>
        <v>0</v>
      </c>
      <c r="Y59" s="121">
        <f t="shared" si="15"/>
        <v>0</v>
      </c>
      <c r="Z59" s="10"/>
      <c r="AA59" s="11"/>
      <c r="AB59" s="10"/>
      <c r="AC59" s="12"/>
      <c r="AD59" s="13"/>
      <c r="AE59" s="11"/>
      <c r="AF59" s="128">
        <f t="shared" si="16"/>
        <v>0</v>
      </c>
      <c r="AG59" s="129">
        <f t="shared" si="17"/>
        <v>0</v>
      </c>
      <c r="AH59" s="22">
        <f t="shared" si="18"/>
        <v>0</v>
      </c>
      <c r="AI59" s="23">
        <f t="shared" si="19"/>
        <v>0</v>
      </c>
    </row>
    <row r="60" spans="1:35" ht="13.8" x14ac:dyDescent="0.25">
      <c r="B60" s="10"/>
      <c r="C60" s="11"/>
      <c r="D60" s="10"/>
      <c r="E60" s="12"/>
      <c r="F60" s="13"/>
      <c r="G60" s="11"/>
      <c r="H60" s="104">
        <f t="shared" si="30"/>
        <v>0</v>
      </c>
      <c r="I60" s="105">
        <f t="shared" si="31"/>
        <v>0</v>
      </c>
      <c r="J60" s="10"/>
      <c r="K60" s="11"/>
      <c r="L60" s="10"/>
      <c r="M60" s="12"/>
      <c r="N60" s="13"/>
      <c r="O60" s="11"/>
      <c r="P60" s="112">
        <f t="shared" si="12"/>
        <v>0</v>
      </c>
      <c r="Q60" s="113">
        <f t="shared" si="13"/>
        <v>0</v>
      </c>
      <c r="R60" s="10"/>
      <c r="S60" s="11"/>
      <c r="T60" s="10"/>
      <c r="U60" s="12"/>
      <c r="V60" s="13"/>
      <c r="W60" s="11"/>
      <c r="X60" s="120">
        <f t="shared" si="14"/>
        <v>0</v>
      </c>
      <c r="Y60" s="121">
        <f t="shared" si="15"/>
        <v>0</v>
      </c>
      <c r="Z60" s="10"/>
      <c r="AA60" s="11"/>
      <c r="AB60" s="10"/>
      <c r="AC60" s="12"/>
      <c r="AD60" s="13"/>
      <c r="AE60" s="11"/>
      <c r="AF60" s="128">
        <f t="shared" si="16"/>
        <v>0</v>
      </c>
      <c r="AG60" s="129">
        <f t="shared" si="17"/>
        <v>0</v>
      </c>
      <c r="AH60" s="22">
        <f t="shared" si="18"/>
        <v>0</v>
      </c>
      <c r="AI60" s="23">
        <f t="shared" si="19"/>
        <v>0</v>
      </c>
    </row>
    <row r="61" spans="1:35" ht="13.8" x14ac:dyDescent="0.25">
      <c r="B61" s="10"/>
      <c r="C61" s="11"/>
      <c r="D61" s="10"/>
      <c r="E61" s="12"/>
      <c r="F61" s="13"/>
      <c r="G61" s="11"/>
      <c r="H61" s="104">
        <f t="shared" si="30"/>
        <v>0</v>
      </c>
      <c r="I61" s="105">
        <f t="shared" si="31"/>
        <v>0</v>
      </c>
      <c r="J61" s="10"/>
      <c r="K61" s="11"/>
      <c r="L61" s="10"/>
      <c r="M61" s="12"/>
      <c r="N61" s="13"/>
      <c r="O61" s="11"/>
      <c r="P61" s="112">
        <f t="shared" si="12"/>
        <v>0</v>
      </c>
      <c r="Q61" s="113">
        <f t="shared" si="13"/>
        <v>0</v>
      </c>
      <c r="R61" s="10"/>
      <c r="S61" s="11"/>
      <c r="T61" s="10"/>
      <c r="U61" s="12"/>
      <c r="V61" s="13"/>
      <c r="W61" s="11"/>
      <c r="X61" s="120">
        <f t="shared" si="14"/>
        <v>0</v>
      </c>
      <c r="Y61" s="121">
        <f t="shared" si="15"/>
        <v>0</v>
      </c>
      <c r="Z61" s="10"/>
      <c r="AA61" s="11"/>
      <c r="AB61" s="10"/>
      <c r="AC61" s="12"/>
      <c r="AD61" s="13"/>
      <c r="AE61" s="11"/>
      <c r="AF61" s="128">
        <f t="shared" si="16"/>
        <v>0</v>
      </c>
      <c r="AG61" s="129">
        <f t="shared" si="17"/>
        <v>0</v>
      </c>
      <c r="AH61" s="22">
        <f t="shared" si="18"/>
        <v>0</v>
      </c>
      <c r="AI61" s="23">
        <f t="shared" si="19"/>
        <v>0</v>
      </c>
    </row>
    <row r="62" spans="1:35" ht="13.8" x14ac:dyDescent="0.25">
      <c r="B62" s="10"/>
      <c r="C62" s="11"/>
      <c r="D62" s="10"/>
      <c r="E62" s="12"/>
      <c r="F62" s="13"/>
      <c r="G62" s="11"/>
      <c r="H62" s="104">
        <f t="shared" si="30"/>
        <v>0</v>
      </c>
      <c r="I62" s="105">
        <f t="shared" si="31"/>
        <v>0</v>
      </c>
      <c r="J62" s="10"/>
      <c r="K62" s="11"/>
      <c r="L62" s="10"/>
      <c r="M62" s="12"/>
      <c r="N62" s="13"/>
      <c r="O62" s="11"/>
      <c r="P62" s="112">
        <f t="shared" si="12"/>
        <v>0</v>
      </c>
      <c r="Q62" s="113">
        <f t="shared" si="13"/>
        <v>0</v>
      </c>
      <c r="R62" s="10"/>
      <c r="S62" s="11"/>
      <c r="T62" s="10"/>
      <c r="U62" s="12"/>
      <c r="V62" s="13"/>
      <c r="W62" s="11"/>
      <c r="X62" s="120">
        <f t="shared" si="14"/>
        <v>0</v>
      </c>
      <c r="Y62" s="121">
        <f t="shared" si="15"/>
        <v>0</v>
      </c>
      <c r="Z62" s="10"/>
      <c r="AA62" s="11"/>
      <c r="AB62" s="10"/>
      <c r="AC62" s="12"/>
      <c r="AD62" s="13"/>
      <c r="AE62" s="11"/>
      <c r="AF62" s="128">
        <f t="shared" si="16"/>
        <v>0</v>
      </c>
      <c r="AG62" s="129">
        <f t="shared" si="17"/>
        <v>0</v>
      </c>
      <c r="AH62" s="22">
        <f t="shared" si="18"/>
        <v>0</v>
      </c>
      <c r="AI62" s="23">
        <f t="shared" si="19"/>
        <v>0</v>
      </c>
    </row>
    <row r="63" spans="1:35" ht="13.8" x14ac:dyDescent="0.25">
      <c r="B63" s="10"/>
      <c r="C63" s="11"/>
      <c r="D63" s="10"/>
      <c r="E63" s="12"/>
      <c r="F63" s="13"/>
      <c r="G63" s="11"/>
      <c r="H63" s="104">
        <f t="shared" si="30"/>
        <v>0</v>
      </c>
      <c r="I63" s="105">
        <f t="shared" si="31"/>
        <v>0</v>
      </c>
      <c r="J63" s="10"/>
      <c r="K63" s="11"/>
      <c r="L63" s="10"/>
      <c r="M63" s="12"/>
      <c r="N63" s="13"/>
      <c r="O63" s="11"/>
      <c r="P63" s="112">
        <f t="shared" si="12"/>
        <v>0</v>
      </c>
      <c r="Q63" s="113">
        <f t="shared" si="13"/>
        <v>0</v>
      </c>
      <c r="R63" s="10"/>
      <c r="S63" s="11"/>
      <c r="T63" s="10"/>
      <c r="U63" s="12"/>
      <c r="V63" s="13"/>
      <c r="W63" s="11"/>
      <c r="X63" s="120">
        <f t="shared" si="14"/>
        <v>0</v>
      </c>
      <c r="Y63" s="121">
        <f t="shared" si="15"/>
        <v>0</v>
      </c>
      <c r="Z63" s="10"/>
      <c r="AA63" s="11"/>
      <c r="AB63" s="10"/>
      <c r="AC63" s="12"/>
      <c r="AD63" s="13"/>
      <c r="AE63" s="11"/>
      <c r="AF63" s="128">
        <f t="shared" si="16"/>
        <v>0</v>
      </c>
      <c r="AG63" s="129">
        <f t="shared" si="17"/>
        <v>0</v>
      </c>
      <c r="AH63" s="22">
        <f t="shared" si="18"/>
        <v>0</v>
      </c>
      <c r="AI63" s="23">
        <f t="shared" si="19"/>
        <v>0</v>
      </c>
    </row>
    <row r="64" spans="1:35" ht="13.8" x14ac:dyDescent="0.25">
      <c r="B64" s="10"/>
      <c r="C64" s="11"/>
      <c r="D64" s="10"/>
      <c r="E64" s="12"/>
      <c r="F64" s="13"/>
      <c r="G64" s="11"/>
      <c r="H64" s="104">
        <f t="shared" si="30"/>
        <v>0</v>
      </c>
      <c r="I64" s="105">
        <f t="shared" si="31"/>
        <v>0</v>
      </c>
      <c r="J64" s="10"/>
      <c r="K64" s="11"/>
      <c r="L64" s="10"/>
      <c r="M64" s="12"/>
      <c r="N64" s="13"/>
      <c r="O64" s="11"/>
      <c r="P64" s="112">
        <f t="shared" si="12"/>
        <v>0</v>
      </c>
      <c r="Q64" s="113">
        <f t="shared" si="13"/>
        <v>0</v>
      </c>
      <c r="R64" s="10"/>
      <c r="S64" s="11"/>
      <c r="T64" s="10"/>
      <c r="U64" s="12"/>
      <c r="V64" s="13"/>
      <c r="W64" s="11"/>
      <c r="X64" s="120">
        <f t="shared" si="14"/>
        <v>0</v>
      </c>
      <c r="Y64" s="121">
        <f t="shared" si="15"/>
        <v>0</v>
      </c>
      <c r="Z64" s="10"/>
      <c r="AA64" s="11"/>
      <c r="AB64" s="10"/>
      <c r="AC64" s="12"/>
      <c r="AD64" s="13"/>
      <c r="AE64" s="11"/>
      <c r="AF64" s="128">
        <f t="shared" si="16"/>
        <v>0</v>
      </c>
      <c r="AG64" s="129">
        <f t="shared" si="17"/>
        <v>0</v>
      </c>
      <c r="AH64" s="22">
        <f t="shared" si="18"/>
        <v>0</v>
      </c>
      <c r="AI64" s="23">
        <f t="shared" si="19"/>
        <v>0</v>
      </c>
    </row>
    <row r="65" spans="1:35" ht="13.8" x14ac:dyDescent="0.25">
      <c r="B65" s="10"/>
      <c r="C65" s="11"/>
      <c r="D65" s="10"/>
      <c r="E65" s="12"/>
      <c r="F65" s="13"/>
      <c r="G65" s="11"/>
      <c r="H65" s="104">
        <f t="shared" si="30"/>
        <v>0</v>
      </c>
      <c r="I65" s="105">
        <f t="shared" si="31"/>
        <v>0</v>
      </c>
      <c r="J65" s="10"/>
      <c r="K65" s="11"/>
      <c r="L65" s="10"/>
      <c r="M65" s="12"/>
      <c r="N65" s="13"/>
      <c r="O65" s="11"/>
      <c r="P65" s="112">
        <f t="shared" si="12"/>
        <v>0</v>
      </c>
      <c r="Q65" s="113">
        <f t="shared" si="13"/>
        <v>0</v>
      </c>
      <c r="R65" s="10"/>
      <c r="S65" s="11"/>
      <c r="T65" s="10"/>
      <c r="U65" s="12"/>
      <c r="V65" s="13"/>
      <c r="W65" s="11"/>
      <c r="X65" s="120">
        <f t="shared" si="14"/>
        <v>0</v>
      </c>
      <c r="Y65" s="121">
        <f t="shared" si="15"/>
        <v>0</v>
      </c>
      <c r="Z65" s="10"/>
      <c r="AA65" s="11"/>
      <c r="AB65" s="10"/>
      <c r="AC65" s="12"/>
      <c r="AD65" s="13"/>
      <c r="AE65" s="11"/>
      <c r="AF65" s="128">
        <f t="shared" si="16"/>
        <v>0</v>
      </c>
      <c r="AG65" s="129">
        <f t="shared" si="17"/>
        <v>0</v>
      </c>
      <c r="AH65" s="22">
        <f t="shared" si="18"/>
        <v>0</v>
      </c>
      <c r="AI65" s="23">
        <f t="shared" si="19"/>
        <v>0</v>
      </c>
    </row>
    <row r="66" spans="1:35" ht="13.8" x14ac:dyDescent="0.25">
      <c r="B66" s="10"/>
      <c r="C66" s="11"/>
      <c r="D66" s="10"/>
      <c r="E66" s="12"/>
      <c r="F66" s="13"/>
      <c r="G66" s="11"/>
      <c r="H66" s="104">
        <f t="shared" si="30"/>
        <v>0</v>
      </c>
      <c r="I66" s="105">
        <f t="shared" si="31"/>
        <v>0</v>
      </c>
      <c r="J66" s="10"/>
      <c r="K66" s="11"/>
      <c r="L66" s="10"/>
      <c r="M66" s="12"/>
      <c r="N66" s="13"/>
      <c r="O66" s="11"/>
      <c r="P66" s="112">
        <f t="shared" si="12"/>
        <v>0</v>
      </c>
      <c r="Q66" s="113">
        <f t="shared" si="13"/>
        <v>0</v>
      </c>
      <c r="R66" s="10"/>
      <c r="S66" s="11"/>
      <c r="T66" s="10"/>
      <c r="U66" s="12"/>
      <c r="V66" s="13"/>
      <c r="W66" s="11"/>
      <c r="X66" s="120">
        <f t="shared" si="14"/>
        <v>0</v>
      </c>
      <c r="Y66" s="121">
        <f t="shared" si="15"/>
        <v>0</v>
      </c>
      <c r="Z66" s="10"/>
      <c r="AA66" s="11"/>
      <c r="AB66" s="10"/>
      <c r="AC66" s="12"/>
      <c r="AD66" s="13"/>
      <c r="AE66" s="11"/>
      <c r="AF66" s="128">
        <f t="shared" si="16"/>
        <v>0</v>
      </c>
      <c r="AG66" s="129">
        <f t="shared" si="17"/>
        <v>0</v>
      </c>
      <c r="AH66" s="22">
        <f t="shared" si="18"/>
        <v>0</v>
      </c>
      <c r="AI66" s="23">
        <f t="shared" si="19"/>
        <v>0</v>
      </c>
    </row>
    <row r="67" spans="1:35" ht="13.8" x14ac:dyDescent="0.25">
      <c r="B67" s="10"/>
      <c r="C67" s="11"/>
      <c r="D67" s="10"/>
      <c r="E67" s="12"/>
      <c r="F67" s="13"/>
      <c r="G67" s="11"/>
      <c r="H67" s="104">
        <f t="shared" si="30"/>
        <v>0</v>
      </c>
      <c r="I67" s="105">
        <f t="shared" si="31"/>
        <v>0</v>
      </c>
      <c r="J67" s="10"/>
      <c r="K67" s="11"/>
      <c r="L67" s="10"/>
      <c r="M67" s="12"/>
      <c r="N67" s="13"/>
      <c r="O67" s="11"/>
      <c r="P67" s="112">
        <f t="shared" si="12"/>
        <v>0</v>
      </c>
      <c r="Q67" s="113">
        <f t="shared" si="13"/>
        <v>0</v>
      </c>
      <c r="R67" s="10"/>
      <c r="S67" s="11"/>
      <c r="T67" s="10"/>
      <c r="U67" s="12"/>
      <c r="V67" s="13"/>
      <c r="W67" s="11"/>
      <c r="X67" s="120">
        <f t="shared" si="14"/>
        <v>0</v>
      </c>
      <c r="Y67" s="121">
        <f t="shared" si="15"/>
        <v>0</v>
      </c>
      <c r="Z67" s="10"/>
      <c r="AA67" s="11"/>
      <c r="AB67" s="10"/>
      <c r="AC67" s="12"/>
      <c r="AD67" s="13"/>
      <c r="AE67" s="11"/>
      <c r="AF67" s="128">
        <f t="shared" si="16"/>
        <v>0</v>
      </c>
      <c r="AG67" s="129">
        <f t="shared" si="17"/>
        <v>0</v>
      </c>
      <c r="AH67" s="22">
        <f t="shared" si="18"/>
        <v>0</v>
      </c>
      <c r="AI67" s="23">
        <f t="shared" si="19"/>
        <v>0</v>
      </c>
    </row>
    <row r="68" spans="1:35" ht="13.8" x14ac:dyDescent="0.25">
      <c r="B68" s="10"/>
      <c r="C68" s="11"/>
      <c r="D68" s="10"/>
      <c r="E68" s="12"/>
      <c r="F68" s="13"/>
      <c r="G68" s="11"/>
      <c r="H68" s="104">
        <f t="shared" si="30"/>
        <v>0</v>
      </c>
      <c r="I68" s="105">
        <f t="shared" si="31"/>
        <v>0</v>
      </c>
      <c r="J68" s="10"/>
      <c r="K68" s="11"/>
      <c r="L68" s="10"/>
      <c r="M68" s="12"/>
      <c r="N68" s="13"/>
      <c r="O68" s="11"/>
      <c r="P68" s="112">
        <f t="shared" si="12"/>
        <v>0</v>
      </c>
      <c r="Q68" s="113">
        <f t="shared" si="13"/>
        <v>0</v>
      </c>
      <c r="R68" s="10"/>
      <c r="S68" s="11"/>
      <c r="T68" s="10"/>
      <c r="U68" s="12"/>
      <c r="V68" s="13"/>
      <c r="W68" s="11"/>
      <c r="X68" s="120">
        <f t="shared" si="14"/>
        <v>0</v>
      </c>
      <c r="Y68" s="121">
        <f t="shared" si="15"/>
        <v>0</v>
      </c>
      <c r="Z68" s="10"/>
      <c r="AA68" s="11"/>
      <c r="AB68" s="10"/>
      <c r="AC68" s="12"/>
      <c r="AD68" s="13"/>
      <c r="AE68" s="11"/>
      <c r="AF68" s="128">
        <f t="shared" si="16"/>
        <v>0</v>
      </c>
      <c r="AG68" s="129">
        <f t="shared" si="17"/>
        <v>0</v>
      </c>
      <c r="AH68" s="22">
        <f t="shared" si="18"/>
        <v>0</v>
      </c>
      <c r="AI68" s="23">
        <f t="shared" si="19"/>
        <v>0</v>
      </c>
    </row>
    <row r="69" spans="1:35" ht="13.8" x14ac:dyDescent="0.25">
      <c r="B69" s="10"/>
      <c r="C69" s="11"/>
      <c r="D69" s="10"/>
      <c r="E69" s="12"/>
      <c r="F69" s="13"/>
      <c r="G69" s="11"/>
      <c r="H69" s="104">
        <f t="shared" si="30"/>
        <v>0</v>
      </c>
      <c r="I69" s="105">
        <f t="shared" si="31"/>
        <v>0</v>
      </c>
      <c r="J69" s="10"/>
      <c r="K69" s="11"/>
      <c r="L69" s="10"/>
      <c r="M69" s="12"/>
      <c r="N69" s="13"/>
      <c r="O69" s="11"/>
      <c r="P69" s="112">
        <f t="shared" si="12"/>
        <v>0</v>
      </c>
      <c r="Q69" s="113">
        <f t="shared" si="13"/>
        <v>0</v>
      </c>
      <c r="R69" s="10"/>
      <c r="S69" s="11"/>
      <c r="T69" s="10"/>
      <c r="U69" s="12"/>
      <c r="V69" s="13"/>
      <c r="W69" s="11"/>
      <c r="X69" s="120">
        <f t="shared" si="14"/>
        <v>0</v>
      </c>
      <c r="Y69" s="121">
        <f t="shared" si="15"/>
        <v>0</v>
      </c>
      <c r="Z69" s="10"/>
      <c r="AA69" s="11"/>
      <c r="AB69" s="10"/>
      <c r="AC69" s="12"/>
      <c r="AD69" s="13"/>
      <c r="AE69" s="11"/>
      <c r="AF69" s="128">
        <f t="shared" si="16"/>
        <v>0</v>
      </c>
      <c r="AG69" s="129">
        <f t="shared" si="17"/>
        <v>0</v>
      </c>
      <c r="AH69" s="22">
        <f t="shared" si="18"/>
        <v>0</v>
      </c>
      <c r="AI69" s="23">
        <f t="shared" si="19"/>
        <v>0</v>
      </c>
    </row>
    <row r="70" spans="1:35" ht="13.8" x14ac:dyDescent="0.25">
      <c r="B70" s="10"/>
      <c r="C70" s="11"/>
      <c r="D70" s="10"/>
      <c r="E70" s="12"/>
      <c r="F70" s="13"/>
      <c r="G70" s="11"/>
      <c r="H70" s="104">
        <f t="shared" si="30"/>
        <v>0</v>
      </c>
      <c r="I70" s="105">
        <f t="shared" si="31"/>
        <v>0</v>
      </c>
      <c r="J70" s="10"/>
      <c r="K70" s="11"/>
      <c r="L70" s="10"/>
      <c r="M70" s="12"/>
      <c r="N70" s="13"/>
      <c r="O70" s="11"/>
      <c r="P70" s="112">
        <f t="shared" si="12"/>
        <v>0</v>
      </c>
      <c r="Q70" s="113">
        <f t="shared" si="13"/>
        <v>0</v>
      </c>
      <c r="R70" s="10"/>
      <c r="S70" s="11"/>
      <c r="T70" s="10"/>
      <c r="U70" s="12"/>
      <c r="V70" s="13"/>
      <c r="W70" s="11"/>
      <c r="X70" s="120">
        <f t="shared" si="14"/>
        <v>0</v>
      </c>
      <c r="Y70" s="121">
        <f t="shared" si="15"/>
        <v>0</v>
      </c>
      <c r="Z70" s="10"/>
      <c r="AA70" s="11"/>
      <c r="AB70" s="10"/>
      <c r="AC70" s="12"/>
      <c r="AD70" s="13"/>
      <c r="AE70" s="11"/>
      <c r="AF70" s="128">
        <f t="shared" si="16"/>
        <v>0</v>
      </c>
      <c r="AG70" s="129">
        <f t="shared" si="17"/>
        <v>0</v>
      </c>
      <c r="AH70" s="22">
        <f t="shared" si="18"/>
        <v>0</v>
      </c>
      <c r="AI70" s="23">
        <f t="shared" si="19"/>
        <v>0</v>
      </c>
    </row>
    <row r="71" spans="1:35" ht="13.8" x14ac:dyDescent="0.25">
      <c r="B71" s="10"/>
      <c r="C71" s="11"/>
      <c r="D71" s="10"/>
      <c r="E71" s="12"/>
      <c r="F71" s="13"/>
      <c r="G71" s="11"/>
      <c r="H71" s="104">
        <f t="shared" si="30"/>
        <v>0</v>
      </c>
      <c r="I71" s="105">
        <f t="shared" si="31"/>
        <v>0</v>
      </c>
      <c r="J71" s="10"/>
      <c r="K71" s="11"/>
      <c r="L71" s="10"/>
      <c r="M71" s="12"/>
      <c r="N71" s="13"/>
      <c r="O71" s="11"/>
      <c r="P71" s="112">
        <f t="shared" si="12"/>
        <v>0</v>
      </c>
      <c r="Q71" s="113">
        <f t="shared" si="13"/>
        <v>0</v>
      </c>
      <c r="R71" s="10"/>
      <c r="S71" s="11"/>
      <c r="T71" s="10"/>
      <c r="U71" s="12"/>
      <c r="V71" s="13"/>
      <c r="W71" s="11"/>
      <c r="X71" s="120">
        <f t="shared" si="14"/>
        <v>0</v>
      </c>
      <c r="Y71" s="121">
        <f t="shared" si="15"/>
        <v>0</v>
      </c>
      <c r="Z71" s="10"/>
      <c r="AA71" s="11"/>
      <c r="AB71" s="10"/>
      <c r="AC71" s="12"/>
      <c r="AD71" s="13"/>
      <c r="AE71" s="11"/>
      <c r="AF71" s="128">
        <f t="shared" si="16"/>
        <v>0</v>
      </c>
      <c r="AG71" s="129">
        <f t="shared" si="17"/>
        <v>0</v>
      </c>
      <c r="AH71" s="22">
        <f t="shared" si="18"/>
        <v>0</v>
      </c>
      <c r="AI71" s="23">
        <f t="shared" si="19"/>
        <v>0</v>
      </c>
    </row>
    <row r="72" spans="1:35" ht="13.8" x14ac:dyDescent="0.25">
      <c r="B72" s="10"/>
      <c r="C72" s="11"/>
      <c r="D72" s="10"/>
      <c r="E72" s="12"/>
      <c r="F72" s="13"/>
      <c r="G72" s="11"/>
      <c r="H72" s="104">
        <f t="shared" si="30"/>
        <v>0</v>
      </c>
      <c r="I72" s="105">
        <f t="shared" si="31"/>
        <v>0</v>
      </c>
      <c r="J72" s="10"/>
      <c r="K72" s="11"/>
      <c r="L72" s="10"/>
      <c r="M72" s="12"/>
      <c r="N72" s="13"/>
      <c r="O72" s="11"/>
      <c r="P72" s="112">
        <f t="shared" si="12"/>
        <v>0</v>
      </c>
      <c r="Q72" s="113">
        <f t="shared" si="13"/>
        <v>0</v>
      </c>
      <c r="R72" s="10"/>
      <c r="S72" s="11"/>
      <c r="T72" s="10"/>
      <c r="U72" s="12"/>
      <c r="V72" s="13"/>
      <c r="W72" s="11"/>
      <c r="X72" s="120">
        <f t="shared" si="14"/>
        <v>0</v>
      </c>
      <c r="Y72" s="121">
        <f t="shared" si="15"/>
        <v>0</v>
      </c>
      <c r="Z72" s="10"/>
      <c r="AA72" s="11"/>
      <c r="AB72" s="10"/>
      <c r="AC72" s="12"/>
      <c r="AD72" s="13"/>
      <c r="AE72" s="11"/>
      <c r="AF72" s="128">
        <f t="shared" si="16"/>
        <v>0</v>
      </c>
      <c r="AG72" s="129">
        <f t="shared" si="17"/>
        <v>0</v>
      </c>
      <c r="AH72" s="22">
        <f t="shared" si="18"/>
        <v>0</v>
      </c>
      <c r="AI72" s="23">
        <f t="shared" si="19"/>
        <v>0</v>
      </c>
    </row>
    <row r="73" spans="1:35" ht="13.8" x14ac:dyDescent="0.25">
      <c r="B73" s="10"/>
      <c r="C73" s="11"/>
      <c r="D73" s="10"/>
      <c r="E73" s="12"/>
      <c r="F73" s="13"/>
      <c r="G73" s="11"/>
      <c r="H73" s="104">
        <f t="shared" si="30"/>
        <v>0</v>
      </c>
      <c r="I73" s="105">
        <f t="shared" si="31"/>
        <v>0</v>
      </c>
      <c r="J73" s="10"/>
      <c r="K73" s="11"/>
      <c r="L73" s="10"/>
      <c r="M73" s="12"/>
      <c r="N73" s="13"/>
      <c r="O73" s="11"/>
      <c r="P73" s="112">
        <f t="shared" si="12"/>
        <v>0</v>
      </c>
      <c r="Q73" s="113">
        <f t="shared" si="13"/>
        <v>0</v>
      </c>
      <c r="R73" s="10"/>
      <c r="S73" s="11"/>
      <c r="T73" s="10"/>
      <c r="U73" s="12"/>
      <c r="V73" s="13"/>
      <c r="W73" s="11"/>
      <c r="X73" s="120">
        <f t="shared" si="14"/>
        <v>0</v>
      </c>
      <c r="Y73" s="121">
        <f t="shared" si="15"/>
        <v>0</v>
      </c>
      <c r="Z73" s="10"/>
      <c r="AA73" s="11"/>
      <c r="AB73" s="10"/>
      <c r="AC73" s="12"/>
      <c r="AD73" s="13"/>
      <c r="AE73" s="11"/>
      <c r="AF73" s="128">
        <f t="shared" si="16"/>
        <v>0</v>
      </c>
      <c r="AG73" s="129">
        <f t="shared" si="17"/>
        <v>0</v>
      </c>
      <c r="AH73" s="22">
        <f t="shared" si="18"/>
        <v>0</v>
      </c>
      <c r="AI73" s="23">
        <f t="shared" si="19"/>
        <v>0</v>
      </c>
    </row>
    <row r="74" spans="1:35" ht="13.8" x14ac:dyDescent="0.25">
      <c r="B74" s="10"/>
      <c r="C74" s="11"/>
      <c r="D74" s="10"/>
      <c r="E74" s="12"/>
      <c r="F74" s="13"/>
      <c r="G74" s="11"/>
      <c r="H74" s="104">
        <f t="shared" si="30"/>
        <v>0</v>
      </c>
      <c r="I74" s="105">
        <f t="shared" si="31"/>
        <v>0</v>
      </c>
      <c r="J74" s="10"/>
      <c r="K74" s="11"/>
      <c r="L74" s="10"/>
      <c r="M74" s="12"/>
      <c r="N74" s="13"/>
      <c r="O74" s="11"/>
      <c r="P74" s="112">
        <f t="shared" si="12"/>
        <v>0</v>
      </c>
      <c r="Q74" s="113">
        <f t="shared" si="13"/>
        <v>0</v>
      </c>
      <c r="R74" s="10"/>
      <c r="S74" s="11"/>
      <c r="T74" s="10"/>
      <c r="U74" s="12"/>
      <c r="V74" s="13"/>
      <c r="W74" s="11"/>
      <c r="X74" s="120">
        <f t="shared" si="14"/>
        <v>0</v>
      </c>
      <c r="Y74" s="121">
        <f t="shared" si="15"/>
        <v>0</v>
      </c>
      <c r="Z74" s="10"/>
      <c r="AA74" s="11"/>
      <c r="AB74" s="10"/>
      <c r="AC74" s="12"/>
      <c r="AD74" s="13"/>
      <c r="AE74" s="11"/>
      <c r="AF74" s="128">
        <f t="shared" si="16"/>
        <v>0</v>
      </c>
      <c r="AG74" s="129">
        <f t="shared" si="17"/>
        <v>0</v>
      </c>
      <c r="AH74" s="22">
        <f t="shared" si="18"/>
        <v>0</v>
      </c>
      <c r="AI74" s="23">
        <f t="shared" si="19"/>
        <v>0</v>
      </c>
    </row>
    <row r="75" spans="1:35" ht="13.8" x14ac:dyDescent="0.25">
      <c r="B75" s="10"/>
      <c r="C75" s="11"/>
      <c r="D75" s="10"/>
      <c r="E75" s="12"/>
      <c r="F75" s="13"/>
      <c r="G75" s="11"/>
      <c r="H75" s="104">
        <f t="shared" si="30"/>
        <v>0</v>
      </c>
      <c r="I75" s="105">
        <f t="shared" si="31"/>
        <v>0</v>
      </c>
      <c r="J75" s="10"/>
      <c r="K75" s="11"/>
      <c r="L75" s="10"/>
      <c r="M75" s="12"/>
      <c r="N75" s="13"/>
      <c r="O75" s="11"/>
      <c r="P75" s="112">
        <f t="shared" si="12"/>
        <v>0</v>
      </c>
      <c r="Q75" s="113">
        <f t="shared" si="13"/>
        <v>0</v>
      </c>
      <c r="R75" s="10"/>
      <c r="S75" s="11"/>
      <c r="T75" s="10"/>
      <c r="U75" s="12"/>
      <c r="V75" s="13"/>
      <c r="W75" s="11"/>
      <c r="X75" s="120">
        <f t="shared" si="14"/>
        <v>0</v>
      </c>
      <c r="Y75" s="121">
        <f t="shared" si="15"/>
        <v>0</v>
      </c>
      <c r="Z75" s="10"/>
      <c r="AA75" s="11"/>
      <c r="AB75" s="10"/>
      <c r="AC75" s="12"/>
      <c r="AD75" s="13"/>
      <c r="AE75" s="11"/>
      <c r="AF75" s="128">
        <f t="shared" si="16"/>
        <v>0</v>
      </c>
      <c r="AG75" s="129">
        <f t="shared" si="17"/>
        <v>0</v>
      </c>
      <c r="AH75" s="22">
        <f t="shared" si="18"/>
        <v>0</v>
      </c>
      <c r="AI75" s="23">
        <f t="shared" si="19"/>
        <v>0</v>
      </c>
    </row>
    <row r="76" spans="1:35" ht="14.4" thickBot="1" x14ac:dyDescent="0.3">
      <c r="B76" s="14"/>
      <c r="C76" s="15"/>
      <c r="D76" s="14"/>
      <c r="E76" s="16"/>
      <c r="F76" s="17"/>
      <c r="G76" s="15"/>
      <c r="H76" s="106">
        <f t="shared" si="30"/>
        <v>0</v>
      </c>
      <c r="I76" s="107">
        <f t="shared" si="31"/>
        <v>0</v>
      </c>
      <c r="J76" s="14"/>
      <c r="K76" s="15"/>
      <c r="L76" s="14"/>
      <c r="M76" s="16"/>
      <c r="N76" s="17"/>
      <c r="O76" s="15"/>
      <c r="P76" s="114">
        <f t="shared" si="12"/>
        <v>0</v>
      </c>
      <c r="Q76" s="115">
        <f t="shared" si="13"/>
        <v>0</v>
      </c>
      <c r="R76" s="14"/>
      <c r="S76" s="15"/>
      <c r="T76" s="14"/>
      <c r="U76" s="16"/>
      <c r="V76" s="17"/>
      <c r="W76" s="15"/>
      <c r="X76" s="122">
        <f t="shared" si="14"/>
        <v>0</v>
      </c>
      <c r="Y76" s="123">
        <f t="shared" si="15"/>
        <v>0</v>
      </c>
      <c r="Z76" s="14"/>
      <c r="AA76" s="15"/>
      <c r="AB76" s="14"/>
      <c r="AC76" s="16"/>
      <c r="AD76" s="17"/>
      <c r="AE76" s="15"/>
      <c r="AF76" s="130">
        <f t="shared" si="16"/>
        <v>0</v>
      </c>
      <c r="AG76" s="131">
        <f t="shared" si="17"/>
        <v>0</v>
      </c>
      <c r="AH76" s="24">
        <f t="shared" si="18"/>
        <v>0</v>
      </c>
      <c r="AI76" s="25">
        <f t="shared" si="19"/>
        <v>0</v>
      </c>
    </row>
    <row r="77" spans="1:35" s="96" customFormat="1" ht="14.4" thickBot="1" x14ac:dyDescent="0.3">
      <c r="A77" s="96" t="s">
        <v>20</v>
      </c>
      <c r="B77" s="97">
        <f>SUM(B5:B76)</f>
        <v>37</v>
      </c>
      <c r="C77" s="97">
        <f t="shared" ref="C77:AI77" si="32">SUM(C5:C76)</f>
        <v>72</v>
      </c>
      <c r="D77" s="97">
        <f t="shared" si="32"/>
        <v>60</v>
      </c>
      <c r="E77" s="97">
        <f t="shared" si="32"/>
        <v>105</v>
      </c>
      <c r="F77" s="97">
        <f t="shared" si="32"/>
        <v>55</v>
      </c>
      <c r="G77" s="97">
        <f t="shared" si="32"/>
        <v>98</v>
      </c>
      <c r="H77" s="173">
        <f t="shared" si="32"/>
        <v>152</v>
      </c>
      <c r="I77" s="173">
        <f t="shared" si="32"/>
        <v>275</v>
      </c>
      <c r="J77" s="97">
        <f t="shared" si="32"/>
        <v>60</v>
      </c>
      <c r="K77" s="97">
        <f t="shared" si="32"/>
        <v>116</v>
      </c>
      <c r="L77" s="97">
        <f t="shared" si="32"/>
        <v>63</v>
      </c>
      <c r="M77" s="97">
        <f t="shared" si="32"/>
        <v>124</v>
      </c>
      <c r="N77" s="97">
        <f t="shared" si="32"/>
        <v>80</v>
      </c>
      <c r="O77" s="97">
        <f t="shared" si="32"/>
        <v>153</v>
      </c>
      <c r="P77" s="172">
        <f t="shared" si="32"/>
        <v>203</v>
      </c>
      <c r="Q77" s="172">
        <f t="shared" si="32"/>
        <v>393</v>
      </c>
      <c r="R77" s="97">
        <f t="shared" si="32"/>
        <v>0</v>
      </c>
      <c r="S77" s="97">
        <f t="shared" si="32"/>
        <v>0</v>
      </c>
      <c r="T77" s="97">
        <f t="shared" si="32"/>
        <v>0</v>
      </c>
      <c r="U77" s="97">
        <f t="shared" si="32"/>
        <v>0</v>
      </c>
      <c r="V77" s="97">
        <f t="shared" si="32"/>
        <v>0</v>
      </c>
      <c r="W77" s="97">
        <f t="shared" si="32"/>
        <v>0</v>
      </c>
      <c r="X77" s="174">
        <f t="shared" si="32"/>
        <v>0</v>
      </c>
      <c r="Y77" s="174">
        <f t="shared" si="32"/>
        <v>0</v>
      </c>
      <c r="Z77" s="97">
        <f t="shared" si="32"/>
        <v>0</v>
      </c>
      <c r="AA77" s="97">
        <f t="shared" si="32"/>
        <v>0</v>
      </c>
      <c r="AB77" s="97">
        <f t="shared" si="32"/>
        <v>0</v>
      </c>
      <c r="AC77" s="97">
        <f t="shared" si="32"/>
        <v>0</v>
      </c>
      <c r="AD77" s="97">
        <f t="shared" si="32"/>
        <v>0</v>
      </c>
      <c r="AE77" s="97">
        <f t="shared" si="32"/>
        <v>0</v>
      </c>
      <c r="AF77" s="175">
        <f t="shared" si="32"/>
        <v>0</v>
      </c>
      <c r="AG77" s="175">
        <f t="shared" si="32"/>
        <v>0</v>
      </c>
      <c r="AH77" s="97">
        <f t="shared" si="32"/>
        <v>355</v>
      </c>
      <c r="AI77" s="97">
        <f t="shared" si="32"/>
        <v>668</v>
      </c>
    </row>
  </sheetData>
  <mergeCells count="18">
    <mergeCell ref="AH3:AI3"/>
    <mergeCell ref="A1:AI1"/>
    <mergeCell ref="Z3:AA3"/>
    <mergeCell ref="AB3:AC3"/>
    <mergeCell ref="AD3:AE3"/>
    <mergeCell ref="H3:I3"/>
    <mergeCell ref="P3:Q3"/>
    <mergeCell ref="X3:Y3"/>
    <mergeCell ref="R3:S3"/>
    <mergeCell ref="T3:U3"/>
    <mergeCell ref="V3:W3"/>
    <mergeCell ref="B3:C3"/>
    <mergeCell ref="D3:E3"/>
    <mergeCell ref="F3:G3"/>
    <mergeCell ref="J3:K3"/>
    <mergeCell ref="L3:M3"/>
    <mergeCell ref="N3:O3"/>
    <mergeCell ref="AF3:AG3"/>
  </mergeCells>
  <phoneticPr fontId="8" type="noConversion"/>
  <pageMargins left="0.25" right="0.25" top="0.75" bottom="0.75" header="0.3" footer="0.3"/>
  <pageSetup paperSize="9" scale="77" orientation="landscape" horizontalDpi="0" verticalDpi="0"/>
  <rowBreaks count="1" manualBreakCount="1">
    <brk id="77" max="16383" man="1"/>
  </rowBreaks>
  <colBreaks count="2" manualBreakCount="2">
    <brk id="17" max="1048575" man="1"/>
    <brk id="35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2D050"/>
  </sheetPr>
  <dimension ref="A1:AI77"/>
  <sheetViews>
    <sheetView topLeftCell="A9" workbookViewId="0">
      <pane xSplit="1" topLeftCell="N1" activePane="topRight" state="frozen"/>
      <selection pane="topRight" activeCell="O22" sqref="O22"/>
    </sheetView>
  </sheetViews>
  <sheetFormatPr defaultColWidth="10.6640625" defaultRowHeight="13.2" x14ac:dyDescent="0.25"/>
  <cols>
    <col min="1" max="1" width="39.6640625" style="4" bestFit="1" customWidth="1"/>
    <col min="2" max="2" width="11.44140625" style="4" bestFit="1" customWidth="1"/>
    <col min="3" max="3" width="10.33203125" style="4" bestFit="1" customWidth="1"/>
    <col min="4" max="4" width="11.44140625" style="4" bestFit="1" customWidth="1"/>
    <col min="5" max="5" width="10.33203125" style="4" bestFit="1" customWidth="1"/>
    <col min="6" max="6" width="11.44140625" style="4" bestFit="1" customWidth="1"/>
    <col min="7" max="7" width="10.33203125" style="4" bestFit="1" customWidth="1"/>
    <col min="8" max="8" width="11.44140625" style="99" bestFit="1" customWidth="1"/>
    <col min="9" max="9" width="10.33203125" style="99" bestFit="1" customWidth="1"/>
    <col min="10" max="10" width="11.44140625" style="4" bestFit="1" customWidth="1"/>
    <col min="11" max="11" width="10.33203125" style="4" bestFit="1" customWidth="1"/>
    <col min="12" max="12" width="11.44140625" style="4" bestFit="1" customWidth="1"/>
    <col min="13" max="13" width="10.33203125" style="4" bestFit="1" customWidth="1"/>
    <col min="14" max="14" width="11.44140625" style="4" bestFit="1" customWidth="1"/>
    <col min="15" max="15" width="10.33203125" style="4" bestFit="1" customWidth="1"/>
    <col min="16" max="16" width="11.44140625" style="99" bestFit="1" customWidth="1"/>
    <col min="17" max="17" width="10.33203125" style="99" bestFit="1" customWidth="1"/>
    <col min="18" max="18" width="11.44140625" style="4" bestFit="1" customWidth="1"/>
    <col min="19" max="19" width="10.33203125" style="4" bestFit="1" customWidth="1"/>
    <col min="20" max="20" width="11.44140625" style="4" bestFit="1" customWidth="1"/>
    <col min="21" max="21" width="10.33203125" style="4" bestFit="1" customWidth="1"/>
    <col min="22" max="22" width="11.44140625" style="4" bestFit="1" customWidth="1"/>
    <col min="23" max="23" width="10.33203125" style="4" bestFit="1" customWidth="1"/>
    <col min="24" max="24" width="11.44140625" style="99" bestFit="1" customWidth="1"/>
    <col min="25" max="25" width="10.33203125" style="99" bestFit="1" customWidth="1"/>
    <col min="26" max="26" width="11.44140625" style="4" bestFit="1" customWidth="1"/>
    <col min="27" max="27" width="10.33203125" style="4" bestFit="1" customWidth="1"/>
    <col min="28" max="28" width="11.44140625" style="4" bestFit="1" customWidth="1"/>
    <col min="29" max="29" width="10.33203125" style="4" bestFit="1" customWidth="1"/>
    <col min="30" max="30" width="11.44140625" style="4" bestFit="1" customWidth="1"/>
    <col min="31" max="31" width="10.33203125" style="4" bestFit="1" customWidth="1"/>
    <col min="32" max="32" width="11.44140625" style="99" bestFit="1" customWidth="1"/>
    <col min="33" max="33" width="10.33203125" style="99" bestFit="1" customWidth="1"/>
    <col min="34" max="34" width="12" style="4" bestFit="1" customWidth="1"/>
    <col min="35" max="35" width="10.6640625" style="4" bestFit="1" customWidth="1"/>
    <col min="36" max="16384" width="10.6640625" style="4"/>
  </cols>
  <sheetData>
    <row r="1" spans="1:35" ht="17.399999999999999" x14ac:dyDescent="0.25">
      <c r="A1" s="198" t="s">
        <v>39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198"/>
      <c r="X1" s="198"/>
      <c r="Y1" s="198"/>
      <c r="Z1" s="198"/>
      <c r="AA1" s="198"/>
      <c r="AB1" s="198"/>
      <c r="AC1" s="198"/>
      <c r="AD1" s="198"/>
      <c r="AE1" s="198"/>
      <c r="AF1" s="198"/>
      <c r="AG1" s="198"/>
      <c r="AH1" s="198"/>
      <c r="AI1" s="198"/>
    </row>
    <row r="2" spans="1:35" ht="18" thickBot="1" x14ac:dyDescent="0.3">
      <c r="A2" s="5"/>
    </row>
    <row r="3" spans="1:35" s="26" customFormat="1" ht="14.4" thickBot="1" x14ac:dyDescent="0.3">
      <c r="B3" s="184" t="s">
        <v>8</v>
      </c>
      <c r="C3" s="183"/>
      <c r="D3" s="184" t="s">
        <v>10</v>
      </c>
      <c r="E3" s="185"/>
      <c r="F3" s="182" t="s">
        <v>11</v>
      </c>
      <c r="G3" s="183"/>
      <c r="H3" s="192" t="s">
        <v>0</v>
      </c>
      <c r="I3" s="193"/>
      <c r="J3" s="184" t="s">
        <v>22</v>
      </c>
      <c r="K3" s="183"/>
      <c r="L3" s="184" t="s">
        <v>12</v>
      </c>
      <c r="M3" s="185"/>
      <c r="N3" s="182" t="s">
        <v>13</v>
      </c>
      <c r="O3" s="186"/>
      <c r="P3" s="194" t="s">
        <v>1</v>
      </c>
      <c r="Q3" s="195"/>
      <c r="R3" s="184" t="s">
        <v>14</v>
      </c>
      <c r="S3" s="183"/>
      <c r="T3" s="184" t="s">
        <v>15</v>
      </c>
      <c r="U3" s="185"/>
      <c r="V3" s="182" t="s">
        <v>16</v>
      </c>
      <c r="W3" s="186"/>
      <c r="X3" s="196" t="s">
        <v>2</v>
      </c>
      <c r="Y3" s="197"/>
      <c r="Z3" s="184" t="s">
        <v>17</v>
      </c>
      <c r="AA3" s="183"/>
      <c r="AB3" s="184" t="s">
        <v>18</v>
      </c>
      <c r="AC3" s="185"/>
      <c r="AD3" s="182" t="s">
        <v>19</v>
      </c>
      <c r="AE3" s="183"/>
      <c r="AF3" s="187" t="s">
        <v>3</v>
      </c>
      <c r="AG3" s="188"/>
      <c r="AH3" s="199" t="s">
        <v>21</v>
      </c>
      <c r="AI3" s="200"/>
    </row>
    <row r="4" spans="1:35" s="26" customFormat="1" ht="14.4" thickBot="1" x14ac:dyDescent="0.3">
      <c r="A4" s="171" t="s">
        <v>46</v>
      </c>
      <c r="B4" s="27" t="s">
        <v>6</v>
      </c>
      <c r="C4" s="28" t="s">
        <v>7</v>
      </c>
      <c r="D4" s="27" t="s">
        <v>6</v>
      </c>
      <c r="E4" s="29" t="s">
        <v>7</v>
      </c>
      <c r="F4" s="30" t="s">
        <v>6</v>
      </c>
      <c r="G4" s="28" t="s">
        <v>7</v>
      </c>
      <c r="H4" s="100" t="s">
        <v>6</v>
      </c>
      <c r="I4" s="101" t="s">
        <v>7</v>
      </c>
      <c r="J4" s="27" t="s">
        <v>6</v>
      </c>
      <c r="K4" s="28" t="s">
        <v>7</v>
      </c>
      <c r="L4" s="27" t="s">
        <v>6</v>
      </c>
      <c r="M4" s="29" t="s">
        <v>7</v>
      </c>
      <c r="N4" s="30" t="s">
        <v>6</v>
      </c>
      <c r="O4" s="28" t="s">
        <v>7</v>
      </c>
      <c r="P4" s="108" t="s">
        <v>6</v>
      </c>
      <c r="Q4" s="109" t="s">
        <v>7</v>
      </c>
      <c r="R4" s="27" t="s">
        <v>6</v>
      </c>
      <c r="S4" s="28" t="s">
        <v>7</v>
      </c>
      <c r="T4" s="27" t="s">
        <v>6</v>
      </c>
      <c r="U4" s="29" t="s">
        <v>7</v>
      </c>
      <c r="V4" s="30" t="s">
        <v>6</v>
      </c>
      <c r="W4" s="28" t="s">
        <v>7</v>
      </c>
      <c r="X4" s="116" t="s">
        <v>6</v>
      </c>
      <c r="Y4" s="117" t="s">
        <v>7</v>
      </c>
      <c r="Z4" s="27" t="s">
        <v>6</v>
      </c>
      <c r="AA4" s="28" t="s">
        <v>7</v>
      </c>
      <c r="AB4" s="27" t="s">
        <v>6</v>
      </c>
      <c r="AC4" s="29" t="s">
        <v>7</v>
      </c>
      <c r="AD4" s="30" t="s">
        <v>6</v>
      </c>
      <c r="AE4" s="28" t="s">
        <v>7</v>
      </c>
      <c r="AF4" s="124" t="s">
        <v>6</v>
      </c>
      <c r="AG4" s="125" t="s">
        <v>7</v>
      </c>
      <c r="AH4" s="46" t="s">
        <v>6</v>
      </c>
      <c r="AI4" s="47" t="s">
        <v>7</v>
      </c>
    </row>
    <row r="5" spans="1:35" ht="13.8" x14ac:dyDescent="0.25">
      <c r="A5" s="94" t="s">
        <v>47</v>
      </c>
      <c r="B5" s="6">
        <v>21</v>
      </c>
      <c r="C5" s="7">
        <v>11</v>
      </c>
      <c r="D5" s="6">
        <v>35</v>
      </c>
      <c r="E5" s="8">
        <v>8</v>
      </c>
      <c r="F5" s="9">
        <v>26</v>
      </c>
      <c r="G5" s="7">
        <v>9</v>
      </c>
      <c r="H5" s="102">
        <f>SUM(B5,D5,F5)</f>
        <v>82</v>
      </c>
      <c r="I5" s="103">
        <f>SUM(C5,E5,G5)</f>
        <v>28</v>
      </c>
      <c r="J5" s="6">
        <v>32</v>
      </c>
      <c r="K5" s="7">
        <v>10</v>
      </c>
      <c r="L5" s="6">
        <v>39</v>
      </c>
      <c r="M5" s="8">
        <v>7</v>
      </c>
      <c r="N5" s="9">
        <v>25</v>
      </c>
      <c r="O5" s="7">
        <v>8</v>
      </c>
      <c r="P5" s="110">
        <f>SUM(J5,L5,N5)</f>
        <v>96</v>
      </c>
      <c r="Q5" s="111">
        <f>SUM(K5,M5,O5)</f>
        <v>25</v>
      </c>
      <c r="R5" s="6"/>
      <c r="S5" s="7"/>
      <c r="T5" s="6"/>
      <c r="U5" s="8"/>
      <c r="V5" s="9"/>
      <c r="W5" s="7"/>
      <c r="X5" s="118">
        <f>SUM(R5,T5,V5)</f>
        <v>0</v>
      </c>
      <c r="Y5" s="119">
        <f>SUM(S5,U5,W5)</f>
        <v>0</v>
      </c>
      <c r="Z5" s="6"/>
      <c r="AA5" s="7"/>
      <c r="AB5" s="6"/>
      <c r="AC5" s="8"/>
      <c r="AD5" s="9"/>
      <c r="AE5" s="7"/>
      <c r="AF5" s="126">
        <f>SUM(Z5,AB5,AD5)</f>
        <v>0</v>
      </c>
      <c r="AG5" s="127">
        <f>SUM(AA5,AC5,AE5)</f>
        <v>0</v>
      </c>
      <c r="AH5" s="48">
        <f>SUM(H5,P5,X5,AF5,)</f>
        <v>178</v>
      </c>
      <c r="AI5" s="49">
        <f>SUM(I5,Q5,Y5,AG5,)</f>
        <v>53</v>
      </c>
    </row>
    <row r="6" spans="1:35" ht="13.8" x14ac:dyDescent="0.25">
      <c r="A6" s="94" t="s">
        <v>84</v>
      </c>
      <c r="B6" s="10">
        <v>0</v>
      </c>
      <c r="C6" s="11">
        <v>4</v>
      </c>
      <c r="D6" s="10">
        <v>0</v>
      </c>
      <c r="E6" s="12">
        <v>1</v>
      </c>
      <c r="F6" s="13">
        <v>0</v>
      </c>
      <c r="G6" s="11">
        <v>5</v>
      </c>
      <c r="H6" s="104">
        <f t="shared" ref="H6:I10" si="0">SUM(B6,D6,F6)</f>
        <v>0</v>
      </c>
      <c r="I6" s="105">
        <f t="shared" si="0"/>
        <v>10</v>
      </c>
      <c r="J6" s="10"/>
      <c r="K6" s="11">
        <v>1</v>
      </c>
      <c r="L6" s="10"/>
      <c r="M6" s="12">
        <v>2</v>
      </c>
      <c r="N6" s="13"/>
      <c r="O6" s="11">
        <v>6</v>
      </c>
      <c r="P6" s="112">
        <f t="shared" ref="P6:Q40" si="1">SUM(J6,L6,N6)</f>
        <v>0</v>
      </c>
      <c r="Q6" s="113">
        <f t="shared" si="1"/>
        <v>9</v>
      </c>
      <c r="R6" s="10"/>
      <c r="S6" s="11"/>
      <c r="T6" s="10"/>
      <c r="U6" s="12"/>
      <c r="V6" s="13"/>
      <c r="W6" s="11"/>
      <c r="X6" s="120">
        <f t="shared" ref="X6:Y40" si="2">SUM(R6,T6,V6)</f>
        <v>0</v>
      </c>
      <c r="Y6" s="121">
        <f t="shared" si="2"/>
        <v>0</v>
      </c>
      <c r="Z6" s="10"/>
      <c r="AA6" s="11"/>
      <c r="AB6" s="10"/>
      <c r="AC6" s="12"/>
      <c r="AD6" s="13"/>
      <c r="AE6" s="11"/>
      <c r="AF6" s="128">
        <f t="shared" ref="AF6:AG40" si="3">SUM(Z6,AB6,AD6)</f>
        <v>0</v>
      </c>
      <c r="AG6" s="129">
        <f t="shared" si="3"/>
        <v>0</v>
      </c>
      <c r="AH6" s="50">
        <f t="shared" ref="AH6:AI40" si="4">SUM(H6,P6,X6,AF6,)</f>
        <v>0</v>
      </c>
      <c r="AI6" s="51">
        <f t="shared" si="4"/>
        <v>19</v>
      </c>
    </row>
    <row r="7" spans="1:35" ht="14.4" customHeight="1" x14ac:dyDescent="0.25">
      <c r="A7" s="94" t="s">
        <v>48</v>
      </c>
      <c r="B7" s="10">
        <v>0</v>
      </c>
      <c r="C7" s="11">
        <v>19</v>
      </c>
      <c r="D7" s="10">
        <v>1</v>
      </c>
      <c r="E7" s="12">
        <v>25</v>
      </c>
      <c r="F7" s="13">
        <v>0</v>
      </c>
      <c r="G7" s="11">
        <v>20</v>
      </c>
      <c r="H7" s="104">
        <f t="shared" si="0"/>
        <v>1</v>
      </c>
      <c r="I7" s="105">
        <f t="shared" si="0"/>
        <v>64</v>
      </c>
      <c r="J7" s="10">
        <v>1</v>
      </c>
      <c r="K7" s="11">
        <v>17</v>
      </c>
      <c r="L7" s="10"/>
      <c r="M7" s="12">
        <v>16</v>
      </c>
      <c r="N7" s="13"/>
      <c r="O7" s="11">
        <v>22</v>
      </c>
      <c r="P7" s="112">
        <f t="shared" si="1"/>
        <v>1</v>
      </c>
      <c r="Q7" s="113">
        <f t="shared" si="1"/>
        <v>55</v>
      </c>
      <c r="R7" s="10"/>
      <c r="S7" s="11"/>
      <c r="T7" s="10"/>
      <c r="U7" s="12"/>
      <c r="V7" s="13"/>
      <c r="W7" s="11"/>
      <c r="X7" s="120">
        <f t="shared" si="2"/>
        <v>0</v>
      </c>
      <c r="Y7" s="121">
        <f t="shared" si="2"/>
        <v>0</v>
      </c>
      <c r="Z7" s="10"/>
      <c r="AA7" s="11"/>
      <c r="AB7" s="10"/>
      <c r="AC7" s="12"/>
      <c r="AD7" s="13"/>
      <c r="AE7" s="11"/>
      <c r="AF7" s="128">
        <f t="shared" si="3"/>
        <v>0</v>
      </c>
      <c r="AG7" s="129">
        <f t="shared" si="3"/>
        <v>0</v>
      </c>
      <c r="AH7" s="50">
        <f t="shared" si="4"/>
        <v>2</v>
      </c>
      <c r="AI7" s="51">
        <f t="shared" si="4"/>
        <v>119</v>
      </c>
    </row>
    <row r="8" spans="1:35" ht="13.8" x14ac:dyDescent="0.25">
      <c r="A8" s="94" t="s">
        <v>49</v>
      </c>
      <c r="B8" s="10">
        <v>9</v>
      </c>
      <c r="C8" s="11">
        <v>0</v>
      </c>
      <c r="D8" s="10">
        <v>11</v>
      </c>
      <c r="E8" s="12">
        <v>0</v>
      </c>
      <c r="F8" s="13">
        <v>6</v>
      </c>
      <c r="G8" s="11">
        <v>0</v>
      </c>
      <c r="H8" s="104">
        <f t="shared" si="0"/>
        <v>26</v>
      </c>
      <c r="I8" s="105">
        <f t="shared" si="0"/>
        <v>0</v>
      </c>
      <c r="J8" s="10">
        <v>14</v>
      </c>
      <c r="K8" s="11"/>
      <c r="L8" s="10">
        <v>13</v>
      </c>
      <c r="M8" s="12"/>
      <c r="N8" s="13">
        <v>3</v>
      </c>
      <c r="O8" s="11"/>
      <c r="P8" s="112">
        <f t="shared" si="1"/>
        <v>30</v>
      </c>
      <c r="Q8" s="113">
        <f t="shared" si="1"/>
        <v>0</v>
      </c>
      <c r="R8" s="10"/>
      <c r="S8" s="11"/>
      <c r="T8" s="10"/>
      <c r="U8" s="12"/>
      <c r="V8" s="13"/>
      <c r="W8" s="11"/>
      <c r="X8" s="120">
        <f t="shared" si="2"/>
        <v>0</v>
      </c>
      <c r="Y8" s="121">
        <f t="shared" si="2"/>
        <v>0</v>
      </c>
      <c r="Z8" s="10"/>
      <c r="AA8" s="11"/>
      <c r="AB8" s="10"/>
      <c r="AC8" s="12"/>
      <c r="AD8" s="13"/>
      <c r="AE8" s="11"/>
      <c r="AF8" s="128">
        <f t="shared" si="3"/>
        <v>0</v>
      </c>
      <c r="AG8" s="129">
        <f t="shared" si="3"/>
        <v>0</v>
      </c>
      <c r="AH8" s="50">
        <f t="shared" si="4"/>
        <v>56</v>
      </c>
      <c r="AI8" s="51">
        <f t="shared" si="4"/>
        <v>0</v>
      </c>
    </row>
    <row r="9" spans="1:35" ht="13.8" x14ac:dyDescent="0.25">
      <c r="A9" s="94" t="s">
        <v>71</v>
      </c>
      <c r="B9" s="10">
        <v>0</v>
      </c>
      <c r="C9" s="11">
        <v>20</v>
      </c>
      <c r="D9" s="10">
        <v>0</v>
      </c>
      <c r="E9" s="12">
        <v>9</v>
      </c>
      <c r="F9" s="13">
        <v>0</v>
      </c>
      <c r="G9" s="11">
        <v>12</v>
      </c>
      <c r="H9" s="104">
        <f t="shared" si="0"/>
        <v>0</v>
      </c>
      <c r="I9" s="105">
        <f t="shared" si="0"/>
        <v>41</v>
      </c>
      <c r="J9" s="10"/>
      <c r="K9" s="11">
        <v>11</v>
      </c>
      <c r="L9" s="10"/>
      <c r="M9" s="12">
        <v>10</v>
      </c>
      <c r="N9" s="13"/>
      <c r="O9" s="11">
        <v>5</v>
      </c>
      <c r="P9" s="112">
        <f t="shared" si="1"/>
        <v>0</v>
      </c>
      <c r="Q9" s="113">
        <f t="shared" si="1"/>
        <v>26</v>
      </c>
      <c r="R9" s="10"/>
      <c r="S9" s="11"/>
      <c r="T9" s="10"/>
      <c r="U9" s="12"/>
      <c r="V9" s="13"/>
      <c r="W9" s="11"/>
      <c r="X9" s="120">
        <f t="shared" si="2"/>
        <v>0</v>
      </c>
      <c r="Y9" s="121">
        <f t="shared" si="2"/>
        <v>0</v>
      </c>
      <c r="Z9" s="10"/>
      <c r="AA9" s="11"/>
      <c r="AB9" s="10"/>
      <c r="AC9" s="12"/>
      <c r="AD9" s="13"/>
      <c r="AE9" s="11"/>
      <c r="AF9" s="128">
        <f t="shared" si="3"/>
        <v>0</v>
      </c>
      <c r="AG9" s="129">
        <f t="shared" si="3"/>
        <v>0</v>
      </c>
      <c r="AH9" s="50">
        <f t="shared" si="4"/>
        <v>0</v>
      </c>
      <c r="AI9" s="51">
        <f t="shared" si="4"/>
        <v>67</v>
      </c>
    </row>
    <row r="10" spans="1:35" ht="13.8" x14ac:dyDescent="0.25">
      <c r="A10" s="94" t="s">
        <v>61</v>
      </c>
      <c r="B10" s="10">
        <v>5</v>
      </c>
      <c r="C10" s="11">
        <v>6</v>
      </c>
      <c r="D10" s="10">
        <v>5</v>
      </c>
      <c r="E10" s="12">
        <v>11</v>
      </c>
      <c r="F10" s="13">
        <v>1</v>
      </c>
      <c r="G10" s="11">
        <v>21</v>
      </c>
      <c r="H10" s="104">
        <f t="shared" si="0"/>
        <v>11</v>
      </c>
      <c r="I10" s="105">
        <f t="shared" si="0"/>
        <v>38</v>
      </c>
      <c r="J10" s="10">
        <v>1</v>
      </c>
      <c r="K10" s="11">
        <v>11</v>
      </c>
      <c r="L10" s="10">
        <v>4</v>
      </c>
      <c r="M10" s="12">
        <v>14</v>
      </c>
      <c r="N10" s="13">
        <v>4</v>
      </c>
      <c r="O10" s="11">
        <v>13</v>
      </c>
      <c r="P10" s="112">
        <f t="shared" si="1"/>
        <v>9</v>
      </c>
      <c r="Q10" s="113">
        <f t="shared" si="1"/>
        <v>38</v>
      </c>
      <c r="R10" s="10"/>
      <c r="S10" s="11"/>
      <c r="T10" s="10"/>
      <c r="U10" s="12"/>
      <c r="V10" s="13"/>
      <c r="W10" s="11"/>
      <c r="X10" s="120">
        <f t="shared" si="2"/>
        <v>0</v>
      </c>
      <c r="Y10" s="121">
        <f t="shared" si="2"/>
        <v>0</v>
      </c>
      <c r="Z10" s="10"/>
      <c r="AA10" s="11"/>
      <c r="AB10" s="10"/>
      <c r="AC10" s="12"/>
      <c r="AD10" s="13"/>
      <c r="AE10" s="11"/>
      <c r="AF10" s="128">
        <f t="shared" si="3"/>
        <v>0</v>
      </c>
      <c r="AG10" s="129">
        <f t="shared" si="3"/>
        <v>0</v>
      </c>
      <c r="AH10" s="50">
        <f t="shared" si="4"/>
        <v>20</v>
      </c>
      <c r="AI10" s="51">
        <f t="shared" si="4"/>
        <v>76</v>
      </c>
    </row>
    <row r="11" spans="1:35" ht="13.8" x14ac:dyDescent="0.25">
      <c r="A11" s="94" t="s">
        <v>62</v>
      </c>
      <c r="B11" s="10">
        <v>7</v>
      </c>
      <c r="C11" s="11">
        <v>0</v>
      </c>
      <c r="D11" s="10">
        <v>6</v>
      </c>
      <c r="E11" s="12">
        <v>0</v>
      </c>
      <c r="F11" s="13">
        <v>4</v>
      </c>
      <c r="G11" s="11">
        <v>0</v>
      </c>
      <c r="H11" s="104">
        <f t="shared" ref="H11:H42" si="5">SUM(B11,D11,F11)</f>
        <v>17</v>
      </c>
      <c r="I11" s="105">
        <f t="shared" ref="I11:I42" si="6">SUM(C11,E11,G11)</f>
        <v>0</v>
      </c>
      <c r="J11" s="10">
        <v>5</v>
      </c>
      <c r="K11" s="11"/>
      <c r="L11" s="10">
        <v>4</v>
      </c>
      <c r="M11" s="12"/>
      <c r="N11" s="13">
        <v>5</v>
      </c>
      <c r="O11" s="11"/>
      <c r="P11" s="112">
        <f t="shared" si="1"/>
        <v>14</v>
      </c>
      <c r="Q11" s="113">
        <f t="shared" si="1"/>
        <v>0</v>
      </c>
      <c r="R11" s="10"/>
      <c r="S11" s="11"/>
      <c r="T11" s="10"/>
      <c r="U11" s="12"/>
      <c r="V11" s="13"/>
      <c r="W11" s="11"/>
      <c r="X11" s="120">
        <f t="shared" si="2"/>
        <v>0</v>
      </c>
      <c r="Y11" s="121">
        <f t="shared" si="2"/>
        <v>0</v>
      </c>
      <c r="Z11" s="10"/>
      <c r="AA11" s="11"/>
      <c r="AB11" s="10"/>
      <c r="AC11" s="12"/>
      <c r="AD11" s="13"/>
      <c r="AE11" s="11"/>
      <c r="AF11" s="128">
        <f t="shared" si="3"/>
        <v>0</v>
      </c>
      <c r="AG11" s="129">
        <f t="shared" si="3"/>
        <v>0</v>
      </c>
      <c r="AH11" s="50">
        <f t="shared" si="4"/>
        <v>31</v>
      </c>
      <c r="AI11" s="51">
        <f t="shared" si="4"/>
        <v>0</v>
      </c>
    </row>
    <row r="12" spans="1:35" ht="13.8" x14ac:dyDescent="0.25">
      <c r="A12" s="94" t="s">
        <v>111</v>
      </c>
      <c r="B12" s="10">
        <v>1</v>
      </c>
      <c r="C12" s="11">
        <v>0</v>
      </c>
      <c r="D12" s="10">
        <v>1</v>
      </c>
      <c r="E12" s="12">
        <v>0</v>
      </c>
      <c r="F12" s="13">
        <v>0</v>
      </c>
      <c r="G12" s="11">
        <v>0</v>
      </c>
      <c r="H12" s="104">
        <f t="shared" si="5"/>
        <v>2</v>
      </c>
      <c r="I12" s="105">
        <f t="shared" si="6"/>
        <v>0</v>
      </c>
      <c r="J12" s="10"/>
      <c r="K12" s="11"/>
      <c r="L12" s="10"/>
      <c r="M12" s="12"/>
      <c r="N12" s="13">
        <v>1</v>
      </c>
      <c r="O12" s="11"/>
      <c r="P12" s="112">
        <f t="shared" si="1"/>
        <v>1</v>
      </c>
      <c r="Q12" s="113">
        <f t="shared" si="1"/>
        <v>0</v>
      </c>
      <c r="R12" s="10"/>
      <c r="S12" s="11"/>
      <c r="T12" s="10"/>
      <c r="U12" s="12"/>
      <c r="V12" s="13"/>
      <c r="W12" s="11"/>
      <c r="X12" s="120">
        <f t="shared" si="2"/>
        <v>0</v>
      </c>
      <c r="Y12" s="121">
        <f t="shared" si="2"/>
        <v>0</v>
      </c>
      <c r="Z12" s="10"/>
      <c r="AA12" s="11"/>
      <c r="AB12" s="10"/>
      <c r="AC12" s="12"/>
      <c r="AD12" s="13"/>
      <c r="AE12" s="11"/>
      <c r="AF12" s="128">
        <f t="shared" si="3"/>
        <v>0</v>
      </c>
      <c r="AG12" s="129">
        <f t="shared" si="3"/>
        <v>0</v>
      </c>
      <c r="AH12" s="50">
        <f t="shared" si="4"/>
        <v>3</v>
      </c>
      <c r="AI12" s="51">
        <f t="shared" si="4"/>
        <v>0</v>
      </c>
    </row>
    <row r="13" spans="1:35" ht="13.8" x14ac:dyDescent="0.25">
      <c r="A13" s="94" t="s">
        <v>82</v>
      </c>
      <c r="B13" s="10">
        <v>0</v>
      </c>
      <c r="C13" s="11">
        <v>1</v>
      </c>
      <c r="D13" s="10">
        <v>0</v>
      </c>
      <c r="E13" s="12">
        <v>3</v>
      </c>
      <c r="F13" s="13">
        <v>0</v>
      </c>
      <c r="G13" s="11">
        <v>4</v>
      </c>
      <c r="H13" s="104">
        <f t="shared" si="5"/>
        <v>0</v>
      </c>
      <c r="I13" s="105">
        <f t="shared" si="6"/>
        <v>8</v>
      </c>
      <c r="J13" s="10"/>
      <c r="K13" s="11">
        <v>2</v>
      </c>
      <c r="L13" s="10"/>
      <c r="M13" s="12">
        <v>4</v>
      </c>
      <c r="N13" s="13"/>
      <c r="O13" s="11">
        <v>2</v>
      </c>
      <c r="P13" s="112">
        <f t="shared" si="1"/>
        <v>0</v>
      </c>
      <c r="Q13" s="113">
        <f t="shared" si="1"/>
        <v>8</v>
      </c>
      <c r="R13" s="10"/>
      <c r="S13" s="11"/>
      <c r="T13" s="10"/>
      <c r="U13" s="12"/>
      <c r="V13" s="13"/>
      <c r="W13" s="11"/>
      <c r="X13" s="120">
        <f t="shared" si="2"/>
        <v>0</v>
      </c>
      <c r="Y13" s="121">
        <f t="shared" si="2"/>
        <v>0</v>
      </c>
      <c r="Z13" s="10"/>
      <c r="AA13" s="11"/>
      <c r="AB13" s="10"/>
      <c r="AC13" s="12"/>
      <c r="AD13" s="13"/>
      <c r="AE13" s="11"/>
      <c r="AF13" s="128">
        <f t="shared" si="3"/>
        <v>0</v>
      </c>
      <c r="AG13" s="129">
        <f t="shared" si="3"/>
        <v>0</v>
      </c>
      <c r="AH13" s="50">
        <f t="shared" si="4"/>
        <v>0</v>
      </c>
      <c r="AI13" s="51">
        <f t="shared" si="4"/>
        <v>16</v>
      </c>
    </row>
    <row r="14" spans="1:35" ht="13.8" x14ac:dyDescent="0.25">
      <c r="A14" s="94" t="s">
        <v>127</v>
      </c>
      <c r="B14" s="10">
        <v>0</v>
      </c>
      <c r="C14" s="11">
        <v>0</v>
      </c>
      <c r="D14" s="10">
        <v>0</v>
      </c>
      <c r="E14" s="12">
        <v>0</v>
      </c>
      <c r="F14" s="13">
        <v>1</v>
      </c>
      <c r="G14" s="11">
        <v>0</v>
      </c>
      <c r="H14" s="104">
        <f t="shared" si="5"/>
        <v>1</v>
      </c>
      <c r="I14" s="105">
        <f t="shared" si="6"/>
        <v>0</v>
      </c>
      <c r="J14" s="10"/>
      <c r="K14" s="11"/>
      <c r="L14" s="10"/>
      <c r="M14" s="12"/>
      <c r="N14" s="13"/>
      <c r="O14" s="11"/>
      <c r="P14" s="112">
        <f t="shared" si="1"/>
        <v>0</v>
      </c>
      <c r="Q14" s="113">
        <f t="shared" si="1"/>
        <v>0</v>
      </c>
      <c r="R14" s="10"/>
      <c r="S14" s="11"/>
      <c r="T14" s="10"/>
      <c r="U14" s="12"/>
      <c r="V14" s="13"/>
      <c r="W14" s="11"/>
      <c r="X14" s="120">
        <f t="shared" si="2"/>
        <v>0</v>
      </c>
      <c r="Y14" s="121">
        <f t="shared" si="2"/>
        <v>0</v>
      </c>
      <c r="Z14" s="10"/>
      <c r="AA14" s="11"/>
      <c r="AB14" s="10"/>
      <c r="AC14" s="12"/>
      <c r="AD14" s="13"/>
      <c r="AE14" s="11"/>
      <c r="AF14" s="128">
        <f t="shared" si="3"/>
        <v>0</v>
      </c>
      <c r="AG14" s="129">
        <f t="shared" si="3"/>
        <v>0</v>
      </c>
      <c r="AH14" s="50">
        <f t="shared" si="4"/>
        <v>1</v>
      </c>
      <c r="AI14" s="51">
        <f t="shared" si="4"/>
        <v>0</v>
      </c>
    </row>
    <row r="15" spans="1:35" ht="13.8" x14ac:dyDescent="0.25">
      <c r="A15" s="94" t="s">
        <v>117</v>
      </c>
      <c r="B15" s="10">
        <v>0</v>
      </c>
      <c r="C15" s="11">
        <v>0</v>
      </c>
      <c r="D15" s="10">
        <v>0</v>
      </c>
      <c r="E15" s="12">
        <v>0</v>
      </c>
      <c r="F15" s="13">
        <v>0</v>
      </c>
      <c r="G15" s="11">
        <v>0</v>
      </c>
      <c r="H15" s="104">
        <f t="shared" si="5"/>
        <v>0</v>
      </c>
      <c r="I15" s="105">
        <f t="shared" si="6"/>
        <v>0</v>
      </c>
      <c r="J15" s="10"/>
      <c r="K15" s="11"/>
      <c r="L15" s="10"/>
      <c r="M15" s="12"/>
      <c r="N15" s="13"/>
      <c r="O15" s="11"/>
      <c r="P15" s="112">
        <f t="shared" si="1"/>
        <v>0</v>
      </c>
      <c r="Q15" s="113">
        <f t="shared" si="1"/>
        <v>0</v>
      </c>
      <c r="R15" s="10"/>
      <c r="S15" s="11"/>
      <c r="T15" s="10"/>
      <c r="U15" s="12"/>
      <c r="V15" s="13"/>
      <c r="W15" s="11"/>
      <c r="X15" s="120">
        <f t="shared" si="2"/>
        <v>0</v>
      </c>
      <c r="Y15" s="121">
        <f t="shared" si="2"/>
        <v>0</v>
      </c>
      <c r="Z15" s="10"/>
      <c r="AA15" s="11"/>
      <c r="AB15" s="10"/>
      <c r="AC15" s="12"/>
      <c r="AD15" s="13"/>
      <c r="AE15" s="11"/>
      <c r="AF15" s="128">
        <f t="shared" si="3"/>
        <v>0</v>
      </c>
      <c r="AG15" s="129">
        <f t="shared" si="3"/>
        <v>0</v>
      </c>
      <c r="AH15" s="50">
        <f t="shared" si="4"/>
        <v>0</v>
      </c>
      <c r="AI15" s="51">
        <f t="shared" si="4"/>
        <v>0</v>
      </c>
    </row>
    <row r="16" spans="1:35" ht="13.8" x14ac:dyDescent="0.25">
      <c r="A16" s="94" t="s">
        <v>77</v>
      </c>
      <c r="B16" s="10">
        <v>0</v>
      </c>
      <c r="C16" s="11">
        <v>2</v>
      </c>
      <c r="D16" s="10">
        <v>0</v>
      </c>
      <c r="E16" s="12">
        <v>0</v>
      </c>
      <c r="F16" s="13">
        <v>0</v>
      </c>
      <c r="G16" s="11">
        <v>0</v>
      </c>
      <c r="H16" s="104">
        <f t="shared" si="5"/>
        <v>0</v>
      </c>
      <c r="I16" s="105">
        <f t="shared" si="6"/>
        <v>2</v>
      </c>
      <c r="J16" s="10"/>
      <c r="K16" s="11"/>
      <c r="L16" s="10"/>
      <c r="M16" s="12">
        <v>3</v>
      </c>
      <c r="N16" s="13"/>
      <c r="O16" s="11">
        <v>1</v>
      </c>
      <c r="P16" s="112">
        <f t="shared" si="1"/>
        <v>0</v>
      </c>
      <c r="Q16" s="113">
        <f t="shared" si="1"/>
        <v>4</v>
      </c>
      <c r="R16" s="10"/>
      <c r="S16" s="11"/>
      <c r="T16" s="10"/>
      <c r="U16" s="12"/>
      <c r="V16" s="13"/>
      <c r="W16" s="11"/>
      <c r="X16" s="120">
        <f t="shared" si="2"/>
        <v>0</v>
      </c>
      <c r="Y16" s="121">
        <f t="shared" si="2"/>
        <v>0</v>
      </c>
      <c r="Z16" s="10"/>
      <c r="AA16" s="11"/>
      <c r="AB16" s="10"/>
      <c r="AC16" s="12"/>
      <c r="AD16" s="13"/>
      <c r="AE16" s="11"/>
      <c r="AF16" s="128">
        <f t="shared" si="3"/>
        <v>0</v>
      </c>
      <c r="AG16" s="129">
        <f t="shared" si="3"/>
        <v>0</v>
      </c>
      <c r="AH16" s="50">
        <f t="shared" si="4"/>
        <v>0</v>
      </c>
      <c r="AI16" s="51">
        <f t="shared" si="4"/>
        <v>6</v>
      </c>
    </row>
    <row r="17" spans="1:35" ht="13.8" x14ac:dyDescent="0.25">
      <c r="A17" s="94" t="s">
        <v>53</v>
      </c>
      <c r="B17" s="10">
        <v>9</v>
      </c>
      <c r="C17" s="11">
        <v>0</v>
      </c>
      <c r="D17" s="10">
        <v>5</v>
      </c>
      <c r="E17" s="12">
        <v>0</v>
      </c>
      <c r="F17" s="13">
        <v>10</v>
      </c>
      <c r="G17" s="11">
        <v>0</v>
      </c>
      <c r="H17" s="104">
        <f t="shared" si="5"/>
        <v>24</v>
      </c>
      <c r="I17" s="105">
        <f t="shared" si="6"/>
        <v>0</v>
      </c>
      <c r="J17" s="10">
        <v>12</v>
      </c>
      <c r="K17" s="11"/>
      <c r="L17" s="10">
        <v>7</v>
      </c>
      <c r="M17" s="12"/>
      <c r="N17" s="13">
        <v>7</v>
      </c>
      <c r="O17" s="11"/>
      <c r="P17" s="112">
        <f t="shared" si="1"/>
        <v>26</v>
      </c>
      <c r="Q17" s="113">
        <f t="shared" si="1"/>
        <v>0</v>
      </c>
      <c r="R17" s="10"/>
      <c r="S17" s="11"/>
      <c r="T17" s="10"/>
      <c r="U17" s="12"/>
      <c r="V17" s="13"/>
      <c r="W17" s="11"/>
      <c r="X17" s="120">
        <f t="shared" si="2"/>
        <v>0</v>
      </c>
      <c r="Y17" s="121">
        <f t="shared" si="2"/>
        <v>0</v>
      </c>
      <c r="Z17" s="10"/>
      <c r="AA17" s="11"/>
      <c r="AB17" s="10"/>
      <c r="AC17" s="12"/>
      <c r="AD17" s="13"/>
      <c r="AE17" s="11"/>
      <c r="AF17" s="128">
        <f t="shared" si="3"/>
        <v>0</v>
      </c>
      <c r="AG17" s="129">
        <f t="shared" si="3"/>
        <v>0</v>
      </c>
      <c r="AH17" s="50">
        <f t="shared" si="4"/>
        <v>50</v>
      </c>
      <c r="AI17" s="51">
        <f t="shared" si="4"/>
        <v>0</v>
      </c>
    </row>
    <row r="18" spans="1:35" s="139" customFormat="1" ht="13.8" x14ac:dyDescent="0.25">
      <c r="A18" s="132" t="s">
        <v>78</v>
      </c>
      <c r="B18" s="133">
        <v>0</v>
      </c>
      <c r="C18" s="134">
        <v>4</v>
      </c>
      <c r="D18" s="133">
        <v>0</v>
      </c>
      <c r="E18" s="135">
        <v>3</v>
      </c>
      <c r="F18" s="136">
        <v>0</v>
      </c>
      <c r="G18" s="134">
        <v>6</v>
      </c>
      <c r="H18" s="104">
        <f t="shared" si="5"/>
        <v>0</v>
      </c>
      <c r="I18" s="105">
        <f t="shared" si="6"/>
        <v>13</v>
      </c>
      <c r="J18" s="133"/>
      <c r="K18" s="134">
        <v>2</v>
      </c>
      <c r="L18" s="133"/>
      <c r="M18" s="135">
        <v>1</v>
      </c>
      <c r="N18" s="136"/>
      <c r="O18" s="134">
        <v>1</v>
      </c>
      <c r="P18" s="112">
        <f t="shared" si="1"/>
        <v>0</v>
      </c>
      <c r="Q18" s="113">
        <f t="shared" si="1"/>
        <v>4</v>
      </c>
      <c r="R18" s="133"/>
      <c r="S18" s="134"/>
      <c r="T18" s="133"/>
      <c r="U18" s="135"/>
      <c r="V18" s="136"/>
      <c r="W18" s="134"/>
      <c r="X18" s="120">
        <f t="shared" si="2"/>
        <v>0</v>
      </c>
      <c r="Y18" s="121">
        <f t="shared" si="2"/>
        <v>0</v>
      </c>
      <c r="Z18" s="133"/>
      <c r="AA18" s="134"/>
      <c r="AB18" s="133"/>
      <c r="AC18" s="135"/>
      <c r="AD18" s="136"/>
      <c r="AE18" s="134"/>
      <c r="AF18" s="128">
        <f t="shared" si="3"/>
        <v>0</v>
      </c>
      <c r="AG18" s="129">
        <f t="shared" si="3"/>
        <v>0</v>
      </c>
      <c r="AH18" s="165">
        <f t="shared" si="4"/>
        <v>0</v>
      </c>
      <c r="AI18" s="166">
        <f t="shared" si="4"/>
        <v>17</v>
      </c>
    </row>
    <row r="19" spans="1:35" s="139" customFormat="1" ht="13.8" x14ac:dyDescent="0.25">
      <c r="A19" s="132" t="s">
        <v>54</v>
      </c>
      <c r="B19" s="133">
        <v>0</v>
      </c>
      <c r="C19" s="134">
        <v>0</v>
      </c>
      <c r="D19" s="133">
        <v>2</v>
      </c>
      <c r="E19" s="135">
        <v>0</v>
      </c>
      <c r="F19" s="136">
        <v>1</v>
      </c>
      <c r="G19" s="134">
        <v>0</v>
      </c>
      <c r="H19" s="104">
        <f t="shared" si="5"/>
        <v>3</v>
      </c>
      <c r="I19" s="105">
        <f t="shared" si="6"/>
        <v>0</v>
      </c>
      <c r="J19" s="133"/>
      <c r="K19" s="134"/>
      <c r="L19" s="133">
        <v>1</v>
      </c>
      <c r="M19" s="135"/>
      <c r="N19" s="136">
        <v>1</v>
      </c>
      <c r="O19" s="134"/>
      <c r="P19" s="112">
        <f t="shared" si="1"/>
        <v>2</v>
      </c>
      <c r="Q19" s="113">
        <f t="shared" si="1"/>
        <v>0</v>
      </c>
      <c r="R19" s="133"/>
      <c r="S19" s="134"/>
      <c r="T19" s="133"/>
      <c r="U19" s="135"/>
      <c r="V19" s="136"/>
      <c r="W19" s="134"/>
      <c r="X19" s="120">
        <f t="shared" si="2"/>
        <v>0</v>
      </c>
      <c r="Y19" s="121">
        <f t="shared" si="2"/>
        <v>0</v>
      </c>
      <c r="Z19" s="133"/>
      <c r="AA19" s="134"/>
      <c r="AB19" s="133"/>
      <c r="AC19" s="135"/>
      <c r="AD19" s="136"/>
      <c r="AE19" s="134"/>
      <c r="AF19" s="128">
        <f t="shared" si="3"/>
        <v>0</v>
      </c>
      <c r="AG19" s="129">
        <f t="shared" si="3"/>
        <v>0</v>
      </c>
      <c r="AH19" s="165">
        <f t="shared" si="4"/>
        <v>5</v>
      </c>
      <c r="AI19" s="166">
        <f t="shared" si="4"/>
        <v>0</v>
      </c>
    </row>
    <row r="20" spans="1:35" s="139" customFormat="1" ht="13.8" x14ac:dyDescent="0.25">
      <c r="A20" s="132" t="s">
        <v>68</v>
      </c>
      <c r="B20" s="133">
        <v>1</v>
      </c>
      <c r="C20" s="134">
        <v>12</v>
      </c>
      <c r="D20" s="133">
        <v>1</v>
      </c>
      <c r="E20" s="135">
        <v>19</v>
      </c>
      <c r="F20" s="136">
        <v>0</v>
      </c>
      <c r="G20" s="134">
        <v>11</v>
      </c>
      <c r="H20" s="104">
        <f t="shared" si="5"/>
        <v>2</v>
      </c>
      <c r="I20" s="105">
        <f t="shared" si="6"/>
        <v>42</v>
      </c>
      <c r="J20" s="133">
        <v>1</v>
      </c>
      <c r="K20" s="134">
        <v>19</v>
      </c>
      <c r="L20" s="133"/>
      <c r="M20" s="135">
        <v>25</v>
      </c>
      <c r="N20" s="136"/>
      <c r="O20" s="134">
        <v>21</v>
      </c>
      <c r="P20" s="112">
        <f t="shared" si="1"/>
        <v>1</v>
      </c>
      <c r="Q20" s="113">
        <f t="shared" si="1"/>
        <v>65</v>
      </c>
      <c r="R20" s="133"/>
      <c r="S20" s="134"/>
      <c r="T20" s="133"/>
      <c r="U20" s="135"/>
      <c r="V20" s="136"/>
      <c r="W20" s="134"/>
      <c r="X20" s="120">
        <f t="shared" si="2"/>
        <v>0</v>
      </c>
      <c r="Y20" s="121">
        <f t="shared" si="2"/>
        <v>0</v>
      </c>
      <c r="Z20" s="133"/>
      <c r="AA20" s="134"/>
      <c r="AB20" s="133"/>
      <c r="AC20" s="135"/>
      <c r="AD20" s="136"/>
      <c r="AE20" s="134"/>
      <c r="AF20" s="128">
        <f t="shared" si="3"/>
        <v>0</v>
      </c>
      <c r="AG20" s="129">
        <f t="shared" si="3"/>
        <v>0</v>
      </c>
      <c r="AH20" s="165">
        <f t="shared" si="4"/>
        <v>3</v>
      </c>
      <c r="AI20" s="166">
        <f t="shared" si="4"/>
        <v>107</v>
      </c>
    </row>
    <row r="21" spans="1:35" ht="13.8" x14ac:dyDescent="0.25">
      <c r="A21" s="94" t="s">
        <v>85</v>
      </c>
      <c r="B21" s="10">
        <v>0</v>
      </c>
      <c r="C21" s="11">
        <v>2</v>
      </c>
      <c r="D21" s="10">
        <v>0</v>
      </c>
      <c r="E21" s="12">
        <v>1</v>
      </c>
      <c r="F21" s="13">
        <v>0</v>
      </c>
      <c r="G21" s="11">
        <v>3</v>
      </c>
      <c r="H21" s="104">
        <f t="shared" si="5"/>
        <v>0</v>
      </c>
      <c r="I21" s="105">
        <f t="shared" si="6"/>
        <v>6</v>
      </c>
      <c r="J21" s="10"/>
      <c r="K21" s="11">
        <v>5</v>
      </c>
      <c r="L21" s="10"/>
      <c r="M21" s="12">
        <v>2</v>
      </c>
      <c r="N21" s="13"/>
      <c r="O21" s="11">
        <v>4</v>
      </c>
      <c r="P21" s="112">
        <f t="shared" si="1"/>
        <v>0</v>
      </c>
      <c r="Q21" s="113">
        <f t="shared" si="1"/>
        <v>11</v>
      </c>
      <c r="R21" s="10"/>
      <c r="S21" s="11"/>
      <c r="T21" s="10"/>
      <c r="U21" s="12"/>
      <c r="V21" s="13"/>
      <c r="W21" s="11"/>
      <c r="X21" s="120">
        <f t="shared" si="2"/>
        <v>0</v>
      </c>
      <c r="Y21" s="121">
        <f t="shared" si="2"/>
        <v>0</v>
      </c>
      <c r="Z21" s="10"/>
      <c r="AA21" s="11"/>
      <c r="AB21" s="10"/>
      <c r="AC21" s="12"/>
      <c r="AD21" s="13"/>
      <c r="AE21" s="11"/>
      <c r="AF21" s="128">
        <f t="shared" si="3"/>
        <v>0</v>
      </c>
      <c r="AG21" s="129">
        <f t="shared" si="3"/>
        <v>0</v>
      </c>
      <c r="AH21" s="50">
        <f t="shared" si="4"/>
        <v>0</v>
      </c>
      <c r="AI21" s="51">
        <f t="shared" si="4"/>
        <v>17</v>
      </c>
    </row>
    <row r="22" spans="1:35" ht="13.8" x14ac:dyDescent="0.25">
      <c r="A22" s="94" t="s">
        <v>55</v>
      </c>
      <c r="B22" s="10">
        <v>12</v>
      </c>
      <c r="C22" s="11">
        <v>0</v>
      </c>
      <c r="D22" s="10">
        <v>16</v>
      </c>
      <c r="E22" s="12">
        <v>0</v>
      </c>
      <c r="F22" s="13">
        <v>19</v>
      </c>
      <c r="G22" s="11">
        <v>0</v>
      </c>
      <c r="H22" s="104">
        <f t="shared" si="5"/>
        <v>47</v>
      </c>
      <c r="I22" s="105">
        <f t="shared" si="6"/>
        <v>0</v>
      </c>
      <c r="J22" s="10">
        <v>10</v>
      </c>
      <c r="K22" s="11"/>
      <c r="L22" s="10">
        <v>11</v>
      </c>
      <c r="M22" s="12"/>
      <c r="N22" s="13">
        <v>8</v>
      </c>
      <c r="O22" s="11"/>
      <c r="P22" s="112">
        <f t="shared" si="1"/>
        <v>29</v>
      </c>
      <c r="Q22" s="113">
        <f t="shared" si="1"/>
        <v>0</v>
      </c>
      <c r="R22" s="10"/>
      <c r="S22" s="11"/>
      <c r="T22" s="10"/>
      <c r="U22" s="12"/>
      <c r="V22" s="13"/>
      <c r="W22" s="11"/>
      <c r="X22" s="120">
        <f t="shared" si="2"/>
        <v>0</v>
      </c>
      <c r="Y22" s="121">
        <f t="shared" si="2"/>
        <v>0</v>
      </c>
      <c r="Z22" s="10"/>
      <c r="AA22" s="11"/>
      <c r="AB22" s="10"/>
      <c r="AC22" s="12"/>
      <c r="AD22" s="13"/>
      <c r="AE22" s="11"/>
      <c r="AF22" s="128">
        <f t="shared" si="3"/>
        <v>0</v>
      </c>
      <c r="AG22" s="129">
        <f t="shared" si="3"/>
        <v>0</v>
      </c>
      <c r="AH22" s="50">
        <f t="shared" si="4"/>
        <v>76</v>
      </c>
      <c r="AI22" s="51">
        <f t="shared" si="4"/>
        <v>0</v>
      </c>
    </row>
    <row r="23" spans="1:35" ht="13.8" x14ac:dyDescent="0.25">
      <c r="A23" s="94" t="s">
        <v>56</v>
      </c>
      <c r="B23" s="10">
        <v>0</v>
      </c>
      <c r="C23" s="11">
        <v>3</v>
      </c>
      <c r="D23" s="10">
        <v>0</v>
      </c>
      <c r="E23" s="12">
        <v>7</v>
      </c>
      <c r="F23" s="13">
        <v>1</v>
      </c>
      <c r="G23" s="11">
        <v>4</v>
      </c>
      <c r="H23" s="104">
        <f t="shared" si="5"/>
        <v>1</v>
      </c>
      <c r="I23" s="105">
        <f t="shared" si="6"/>
        <v>14</v>
      </c>
      <c r="J23" s="10"/>
      <c r="K23" s="11">
        <v>2</v>
      </c>
      <c r="L23" s="10">
        <v>2</v>
      </c>
      <c r="M23" s="12">
        <v>4</v>
      </c>
      <c r="N23" s="13">
        <v>1</v>
      </c>
      <c r="O23" s="11">
        <v>3</v>
      </c>
      <c r="P23" s="112">
        <f t="shared" si="1"/>
        <v>3</v>
      </c>
      <c r="Q23" s="113">
        <f t="shared" si="1"/>
        <v>9</v>
      </c>
      <c r="R23" s="10"/>
      <c r="S23" s="11"/>
      <c r="T23" s="10"/>
      <c r="U23" s="12"/>
      <c r="V23" s="13"/>
      <c r="W23" s="11"/>
      <c r="X23" s="120">
        <f t="shared" si="2"/>
        <v>0</v>
      </c>
      <c r="Y23" s="121">
        <f t="shared" si="2"/>
        <v>0</v>
      </c>
      <c r="Z23" s="10"/>
      <c r="AA23" s="11"/>
      <c r="AB23" s="10"/>
      <c r="AC23" s="12"/>
      <c r="AD23" s="13"/>
      <c r="AE23" s="11"/>
      <c r="AF23" s="128">
        <f t="shared" si="3"/>
        <v>0</v>
      </c>
      <c r="AG23" s="129">
        <f t="shared" si="3"/>
        <v>0</v>
      </c>
      <c r="AH23" s="50">
        <f t="shared" si="4"/>
        <v>4</v>
      </c>
      <c r="AI23" s="51">
        <f t="shared" si="4"/>
        <v>23</v>
      </c>
    </row>
    <row r="24" spans="1:35" ht="13.8" x14ac:dyDescent="0.25">
      <c r="A24" s="94" t="s">
        <v>57</v>
      </c>
      <c r="B24" s="10">
        <v>0</v>
      </c>
      <c r="C24" s="11">
        <v>0</v>
      </c>
      <c r="D24" s="10">
        <v>0</v>
      </c>
      <c r="E24" s="12">
        <v>0</v>
      </c>
      <c r="F24" s="13">
        <v>0</v>
      </c>
      <c r="G24" s="11">
        <v>0</v>
      </c>
      <c r="H24" s="104">
        <f t="shared" si="5"/>
        <v>0</v>
      </c>
      <c r="I24" s="105">
        <f t="shared" si="6"/>
        <v>0</v>
      </c>
      <c r="J24" s="10"/>
      <c r="K24" s="11"/>
      <c r="L24" s="10">
        <v>1</v>
      </c>
      <c r="M24" s="12"/>
      <c r="N24" s="13">
        <v>2</v>
      </c>
      <c r="O24" s="11"/>
      <c r="P24" s="112">
        <f t="shared" si="1"/>
        <v>3</v>
      </c>
      <c r="Q24" s="113">
        <f t="shared" si="1"/>
        <v>0</v>
      </c>
      <c r="R24" s="10"/>
      <c r="S24" s="11"/>
      <c r="T24" s="10"/>
      <c r="U24" s="12"/>
      <c r="V24" s="13"/>
      <c r="W24" s="11"/>
      <c r="X24" s="120">
        <f t="shared" si="2"/>
        <v>0</v>
      </c>
      <c r="Y24" s="121">
        <f t="shared" si="2"/>
        <v>0</v>
      </c>
      <c r="Z24" s="10"/>
      <c r="AA24" s="11"/>
      <c r="AB24" s="10"/>
      <c r="AC24" s="12"/>
      <c r="AD24" s="13"/>
      <c r="AE24" s="11"/>
      <c r="AF24" s="128">
        <f t="shared" si="3"/>
        <v>0</v>
      </c>
      <c r="AG24" s="129">
        <f t="shared" si="3"/>
        <v>0</v>
      </c>
      <c r="AH24" s="50">
        <f t="shared" si="4"/>
        <v>3</v>
      </c>
      <c r="AI24" s="51">
        <f t="shared" si="4"/>
        <v>0</v>
      </c>
    </row>
    <row r="25" spans="1:35" ht="13.8" x14ac:dyDescent="0.25">
      <c r="A25" s="94" t="s">
        <v>112</v>
      </c>
      <c r="B25" s="10">
        <v>0</v>
      </c>
      <c r="C25" s="11">
        <v>0</v>
      </c>
      <c r="D25" s="10">
        <v>0</v>
      </c>
      <c r="E25" s="12">
        <v>0</v>
      </c>
      <c r="F25" s="13">
        <v>0</v>
      </c>
      <c r="G25" s="11">
        <v>0</v>
      </c>
      <c r="H25" s="104">
        <f t="shared" si="5"/>
        <v>0</v>
      </c>
      <c r="I25" s="105">
        <f t="shared" si="6"/>
        <v>0</v>
      </c>
      <c r="J25" s="10"/>
      <c r="K25" s="11"/>
      <c r="L25" s="10"/>
      <c r="M25" s="12"/>
      <c r="N25" s="13"/>
      <c r="O25" s="11"/>
      <c r="P25" s="112">
        <f t="shared" si="1"/>
        <v>0</v>
      </c>
      <c r="Q25" s="113">
        <f t="shared" si="1"/>
        <v>0</v>
      </c>
      <c r="R25" s="10"/>
      <c r="S25" s="11"/>
      <c r="T25" s="10"/>
      <c r="U25" s="12"/>
      <c r="V25" s="13"/>
      <c r="W25" s="11"/>
      <c r="X25" s="120">
        <f t="shared" si="2"/>
        <v>0</v>
      </c>
      <c r="Y25" s="121">
        <f t="shared" si="2"/>
        <v>0</v>
      </c>
      <c r="Z25" s="10"/>
      <c r="AA25" s="11"/>
      <c r="AB25" s="10"/>
      <c r="AC25" s="12"/>
      <c r="AD25" s="13"/>
      <c r="AE25" s="11"/>
      <c r="AF25" s="128">
        <f t="shared" si="3"/>
        <v>0</v>
      </c>
      <c r="AG25" s="129">
        <f t="shared" si="3"/>
        <v>0</v>
      </c>
      <c r="AH25" s="50">
        <f t="shared" si="4"/>
        <v>0</v>
      </c>
      <c r="AI25" s="51">
        <f t="shared" si="4"/>
        <v>0</v>
      </c>
    </row>
    <row r="26" spans="1:35" ht="13.8" x14ac:dyDescent="0.25">
      <c r="A26" s="94" t="s">
        <v>113</v>
      </c>
      <c r="B26" s="10">
        <v>1</v>
      </c>
      <c r="C26" s="11">
        <v>0</v>
      </c>
      <c r="D26" s="10">
        <v>0</v>
      </c>
      <c r="E26" s="12">
        <v>0</v>
      </c>
      <c r="F26" s="13">
        <v>0</v>
      </c>
      <c r="G26" s="11">
        <v>0</v>
      </c>
      <c r="H26" s="104">
        <f t="shared" si="5"/>
        <v>1</v>
      </c>
      <c r="I26" s="105">
        <f t="shared" si="6"/>
        <v>0</v>
      </c>
      <c r="J26" s="10">
        <v>1</v>
      </c>
      <c r="K26" s="11"/>
      <c r="L26" s="10"/>
      <c r="M26" s="12"/>
      <c r="N26" s="13">
        <v>1</v>
      </c>
      <c r="O26" s="11"/>
      <c r="P26" s="112">
        <f t="shared" si="1"/>
        <v>2</v>
      </c>
      <c r="Q26" s="113">
        <f t="shared" si="1"/>
        <v>0</v>
      </c>
      <c r="R26" s="10"/>
      <c r="S26" s="11"/>
      <c r="T26" s="10"/>
      <c r="U26" s="12"/>
      <c r="V26" s="13"/>
      <c r="W26" s="11"/>
      <c r="X26" s="120">
        <f t="shared" si="2"/>
        <v>0</v>
      </c>
      <c r="Y26" s="121">
        <f t="shared" si="2"/>
        <v>0</v>
      </c>
      <c r="Z26" s="10"/>
      <c r="AA26" s="11"/>
      <c r="AB26" s="10"/>
      <c r="AC26" s="12"/>
      <c r="AD26" s="13"/>
      <c r="AE26" s="11"/>
      <c r="AF26" s="128">
        <f t="shared" si="3"/>
        <v>0</v>
      </c>
      <c r="AG26" s="129">
        <f t="shared" si="3"/>
        <v>0</v>
      </c>
      <c r="AH26" s="50">
        <f t="shared" si="4"/>
        <v>3</v>
      </c>
      <c r="AI26" s="51">
        <f t="shared" si="4"/>
        <v>0</v>
      </c>
    </row>
    <row r="27" spans="1:35" ht="13.8" x14ac:dyDescent="0.25">
      <c r="A27" s="94" t="s">
        <v>66</v>
      </c>
      <c r="B27" s="10">
        <v>0</v>
      </c>
      <c r="C27" s="11">
        <v>7</v>
      </c>
      <c r="D27" s="10">
        <v>0</v>
      </c>
      <c r="E27" s="12">
        <v>12</v>
      </c>
      <c r="F27" s="13">
        <v>0</v>
      </c>
      <c r="G27" s="11">
        <v>6</v>
      </c>
      <c r="H27" s="104">
        <f t="shared" si="5"/>
        <v>0</v>
      </c>
      <c r="I27" s="105">
        <f t="shared" si="6"/>
        <v>25</v>
      </c>
      <c r="J27" s="10"/>
      <c r="K27" s="11">
        <v>6</v>
      </c>
      <c r="L27" s="10"/>
      <c r="M27" s="12">
        <v>10</v>
      </c>
      <c r="N27" s="13"/>
      <c r="O27" s="11">
        <v>8</v>
      </c>
      <c r="P27" s="112">
        <f t="shared" si="1"/>
        <v>0</v>
      </c>
      <c r="Q27" s="113">
        <f t="shared" si="1"/>
        <v>24</v>
      </c>
      <c r="R27" s="10"/>
      <c r="S27" s="11"/>
      <c r="T27" s="10"/>
      <c r="U27" s="12"/>
      <c r="V27" s="13"/>
      <c r="W27" s="11"/>
      <c r="X27" s="120">
        <f t="shared" si="2"/>
        <v>0</v>
      </c>
      <c r="Y27" s="121">
        <f t="shared" si="2"/>
        <v>0</v>
      </c>
      <c r="Z27" s="10"/>
      <c r="AA27" s="11"/>
      <c r="AB27" s="10"/>
      <c r="AC27" s="12"/>
      <c r="AD27" s="13"/>
      <c r="AE27" s="11"/>
      <c r="AF27" s="128">
        <f t="shared" si="3"/>
        <v>0</v>
      </c>
      <c r="AG27" s="129">
        <f t="shared" si="3"/>
        <v>0</v>
      </c>
      <c r="AH27" s="50">
        <f t="shared" si="4"/>
        <v>0</v>
      </c>
      <c r="AI27" s="51">
        <f t="shared" si="4"/>
        <v>49</v>
      </c>
    </row>
    <row r="28" spans="1:35" ht="13.8" x14ac:dyDescent="0.25">
      <c r="A28" s="94" t="s">
        <v>108</v>
      </c>
      <c r="B28" s="10">
        <v>0</v>
      </c>
      <c r="C28" s="11">
        <v>5</v>
      </c>
      <c r="D28" s="10">
        <v>0</v>
      </c>
      <c r="E28" s="12">
        <v>2</v>
      </c>
      <c r="F28" s="13">
        <v>0</v>
      </c>
      <c r="G28" s="11">
        <v>4</v>
      </c>
      <c r="H28" s="104">
        <f t="shared" si="5"/>
        <v>0</v>
      </c>
      <c r="I28" s="105">
        <f t="shared" si="6"/>
        <v>11</v>
      </c>
      <c r="J28" s="10"/>
      <c r="K28" s="11">
        <v>5</v>
      </c>
      <c r="L28" s="10"/>
      <c r="M28" s="12">
        <v>5</v>
      </c>
      <c r="N28" s="13"/>
      <c r="O28" s="11">
        <v>8</v>
      </c>
      <c r="P28" s="112">
        <f t="shared" si="1"/>
        <v>0</v>
      </c>
      <c r="Q28" s="113">
        <f t="shared" si="1"/>
        <v>18</v>
      </c>
      <c r="R28" s="10"/>
      <c r="S28" s="11"/>
      <c r="T28" s="10"/>
      <c r="U28" s="12"/>
      <c r="V28" s="13"/>
      <c r="W28" s="11"/>
      <c r="X28" s="120">
        <f t="shared" si="2"/>
        <v>0</v>
      </c>
      <c r="Y28" s="121">
        <f t="shared" si="2"/>
        <v>0</v>
      </c>
      <c r="Z28" s="10"/>
      <c r="AA28" s="11"/>
      <c r="AB28" s="10"/>
      <c r="AC28" s="12"/>
      <c r="AD28" s="13"/>
      <c r="AE28" s="11"/>
      <c r="AF28" s="128">
        <f t="shared" si="3"/>
        <v>0</v>
      </c>
      <c r="AG28" s="129">
        <f t="shared" si="3"/>
        <v>0</v>
      </c>
      <c r="AH28" s="50">
        <f t="shared" si="4"/>
        <v>0</v>
      </c>
      <c r="AI28" s="51">
        <f t="shared" si="4"/>
        <v>29</v>
      </c>
    </row>
    <row r="29" spans="1:35" ht="13.8" x14ac:dyDescent="0.25">
      <c r="A29" s="94" t="s">
        <v>118</v>
      </c>
      <c r="B29" s="10">
        <v>0</v>
      </c>
      <c r="C29" s="11">
        <v>0</v>
      </c>
      <c r="D29" s="10">
        <v>0</v>
      </c>
      <c r="E29" s="12">
        <v>0</v>
      </c>
      <c r="F29" s="13">
        <v>0</v>
      </c>
      <c r="G29" s="11">
        <v>0</v>
      </c>
      <c r="H29" s="104">
        <f t="shared" si="5"/>
        <v>0</v>
      </c>
      <c r="I29" s="105">
        <f t="shared" si="6"/>
        <v>0</v>
      </c>
      <c r="J29" s="10"/>
      <c r="K29" s="11"/>
      <c r="L29" s="10"/>
      <c r="M29" s="12"/>
      <c r="N29" s="13"/>
      <c r="O29" s="11"/>
      <c r="P29" s="112">
        <f t="shared" si="1"/>
        <v>0</v>
      </c>
      <c r="Q29" s="113">
        <f t="shared" si="1"/>
        <v>0</v>
      </c>
      <c r="R29" s="10"/>
      <c r="S29" s="11"/>
      <c r="T29" s="10"/>
      <c r="U29" s="12"/>
      <c r="V29" s="13"/>
      <c r="W29" s="11"/>
      <c r="X29" s="120">
        <f t="shared" si="2"/>
        <v>0</v>
      </c>
      <c r="Y29" s="121">
        <f t="shared" si="2"/>
        <v>0</v>
      </c>
      <c r="Z29" s="10"/>
      <c r="AA29" s="11"/>
      <c r="AB29" s="10"/>
      <c r="AC29" s="12"/>
      <c r="AD29" s="13"/>
      <c r="AE29" s="11"/>
      <c r="AF29" s="128">
        <f t="shared" si="3"/>
        <v>0</v>
      </c>
      <c r="AG29" s="129">
        <f t="shared" si="3"/>
        <v>0</v>
      </c>
      <c r="AH29" s="50">
        <f t="shared" si="4"/>
        <v>0</v>
      </c>
      <c r="AI29" s="51">
        <f t="shared" si="4"/>
        <v>0</v>
      </c>
    </row>
    <row r="30" spans="1:35" ht="13.8" x14ac:dyDescent="0.25">
      <c r="A30" s="94" t="s">
        <v>58</v>
      </c>
      <c r="B30" s="10">
        <v>0</v>
      </c>
      <c r="C30" s="11">
        <v>18</v>
      </c>
      <c r="D30" s="10">
        <v>0</v>
      </c>
      <c r="E30" s="12">
        <v>20</v>
      </c>
      <c r="F30" s="13">
        <v>0</v>
      </c>
      <c r="G30" s="11">
        <v>25</v>
      </c>
      <c r="H30" s="104">
        <f t="shared" si="5"/>
        <v>0</v>
      </c>
      <c r="I30" s="105">
        <f t="shared" si="6"/>
        <v>63</v>
      </c>
      <c r="J30" s="10"/>
      <c r="K30" s="11">
        <v>25</v>
      </c>
      <c r="L30" s="10"/>
      <c r="M30" s="12">
        <v>24</v>
      </c>
      <c r="N30" s="13"/>
      <c r="O30" s="11">
        <v>7</v>
      </c>
      <c r="P30" s="112">
        <f t="shared" si="1"/>
        <v>0</v>
      </c>
      <c r="Q30" s="113">
        <f t="shared" si="1"/>
        <v>56</v>
      </c>
      <c r="R30" s="10"/>
      <c r="S30" s="11"/>
      <c r="T30" s="10"/>
      <c r="U30" s="12"/>
      <c r="V30" s="13"/>
      <c r="W30" s="11"/>
      <c r="X30" s="120">
        <f t="shared" si="2"/>
        <v>0</v>
      </c>
      <c r="Y30" s="121">
        <f t="shared" si="2"/>
        <v>0</v>
      </c>
      <c r="Z30" s="10"/>
      <c r="AA30" s="11"/>
      <c r="AB30" s="10"/>
      <c r="AC30" s="12"/>
      <c r="AD30" s="13"/>
      <c r="AE30" s="11"/>
      <c r="AF30" s="128">
        <f t="shared" si="3"/>
        <v>0</v>
      </c>
      <c r="AG30" s="129">
        <f t="shared" si="3"/>
        <v>0</v>
      </c>
      <c r="AH30" s="50">
        <f t="shared" si="4"/>
        <v>0</v>
      </c>
      <c r="AI30" s="51">
        <f t="shared" si="4"/>
        <v>119</v>
      </c>
    </row>
    <row r="31" spans="1:35" ht="13.8" x14ac:dyDescent="0.25">
      <c r="A31" s="94" t="s">
        <v>79</v>
      </c>
      <c r="B31" s="10">
        <v>0</v>
      </c>
      <c r="C31" s="11">
        <v>2</v>
      </c>
      <c r="D31" s="10">
        <v>0</v>
      </c>
      <c r="E31" s="12">
        <v>2</v>
      </c>
      <c r="F31" s="13">
        <v>0</v>
      </c>
      <c r="G31" s="11">
        <v>3</v>
      </c>
      <c r="H31" s="104">
        <f t="shared" si="5"/>
        <v>0</v>
      </c>
      <c r="I31" s="105">
        <f t="shared" si="6"/>
        <v>7</v>
      </c>
      <c r="J31" s="10"/>
      <c r="K31" s="11">
        <v>1</v>
      </c>
      <c r="L31" s="10"/>
      <c r="M31" s="12">
        <v>6</v>
      </c>
      <c r="N31" s="13"/>
      <c r="O31" s="11">
        <v>3</v>
      </c>
      <c r="P31" s="112">
        <f t="shared" si="1"/>
        <v>0</v>
      </c>
      <c r="Q31" s="113">
        <f t="shared" si="1"/>
        <v>10</v>
      </c>
      <c r="R31" s="10"/>
      <c r="S31" s="11"/>
      <c r="T31" s="10"/>
      <c r="U31" s="12"/>
      <c r="V31" s="13"/>
      <c r="W31" s="11"/>
      <c r="X31" s="120">
        <f t="shared" si="2"/>
        <v>0</v>
      </c>
      <c r="Y31" s="121">
        <f t="shared" si="2"/>
        <v>0</v>
      </c>
      <c r="Z31" s="10"/>
      <c r="AA31" s="11"/>
      <c r="AB31" s="10"/>
      <c r="AC31" s="12"/>
      <c r="AD31" s="13"/>
      <c r="AE31" s="11"/>
      <c r="AF31" s="128">
        <f t="shared" si="3"/>
        <v>0</v>
      </c>
      <c r="AG31" s="129">
        <f t="shared" si="3"/>
        <v>0</v>
      </c>
      <c r="AH31" s="50">
        <f t="shared" si="4"/>
        <v>0</v>
      </c>
      <c r="AI31" s="51">
        <f t="shared" si="4"/>
        <v>17</v>
      </c>
    </row>
    <row r="32" spans="1:35" ht="13.8" x14ac:dyDescent="0.25">
      <c r="A32" s="94" t="s">
        <v>130</v>
      </c>
      <c r="B32" s="10">
        <v>7</v>
      </c>
      <c r="C32" s="11">
        <v>0</v>
      </c>
      <c r="D32" s="10">
        <v>14</v>
      </c>
      <c r="E32" s="12">
        <v>0</v>
      </c>
      <c r="F32" s="13">
        <v>8</v>
      </c>
      <c r="G32" s="11">
        <v>0</v>
      </c>
      <c r="H32" s="104">
        <f t="shared" si="5"/>
        <v>29</v>
      </c>
      <c r="I32" s="105">
        <f t="shared" si="6"/>
        <v>0</v>
      </c>
      <c r="J32" s="10">
        <v>11</v>
      </c>
      <c r="K32" s="11"/>
      <c r="L32" s="10">
        <v>6</v>
      </c>
      <c r="M32" s="12"/>
      <c r="N32" s="13">
        <v>13</v>
      </c>
      <c r="O32" s="11"/>
      <c r="P32" s="112">
        <f t="shared" si="1"/>
        <v>30</v>
      </c>
      <c r="Q32" s="113">
        <f t="shared" si="1"/>
        <v>0</v>
      </c>
      <c r="R32" s="10"/>
      <c r="S32" s="11"/>
      <c r="T32" s="10"/>
      <c r="U32" s="12"/>
      <c r="V32" s="13"/>
      <c r="W32" s="11"/>
      <c r="X32" s="120">
        <f t="shared" si="2"/>
        <v>0</v>
      </c>
      <c r="Y32" s="121">
        <f t="shared" si="2"/>
        <v>0</v>
      </c>
      <c r="Z32" s="10"/>
      <c r="AA32" s="11"/>
      <c r="AB32" s="10"/>
      <c r="AC32" s="12"/>
      <c r="AD32" s="13"/>
      <c r="AE32" s="11"/>
      <c r="AF32" s="128">
        <f t="shared" si="3"/>
        <v>0</v>
      </c>
      <c r="AG32" s="129">
        <f t="shared" si="3"/>
        <v>0</v>
      </c>
      <c r="AH32" s="50">
        <f t="shared" si="4"/>
        <v>59</v>
      </c>
      <c r="AI32" s="51">
        <f t="shared" si="4"/>
        <v>0</v>
      </c>
    </row>
    <row r="33" spans="1:35" ht="13.8" x14ac:dyDescent="0.25">
      <c r="A33" s="176" t="s">
        <v>136</v>
      </c>
      <c r="B33" s="10">
        <v>0</v>
      </c>
      <c r="C33" s="11">
        <v>0</v>
      </c>
      <c r="D33" s="10">
        <v>0</v>
      </c>
      <c r="E33" s="12">
        <v>0</v>
      </c>
      <c r="F33" s="13">
        <v>0</v>
      </c>
      <c r="G33" s="11">
        <v>0</v>
      </c>
      <c r="H33" s="104">
        <f t="shared" si="5"/>
        <v>0</v>
      </c>
      <c r="I33" s="105">
        <f t="shared" si="6"/>
        <v>0</v>
      </c>
      <c r="J33" s="10"/>
      <c r="K33" s="11"/>
      <c r="L33" s="10"/>
      <c r="M33" s="12"/>
      <c r="N33" s="13"/>
      <c r="O33" s="11"/>
      <c r="P33" s="112">
        <f t="shared" si="1"/>
        <v>0</v>
      </c>
      <c r="Q33" s="113">
        <f t="shared" si="1"/>
        <v>0</v>
      </c>
      <c r="R33" s="10"/>
      <c r="S33" s="11"/>
      <c r="T33" s="10"/>
      <c r="U33" s="12"/>
      <c r="V33" s="13"/>
      <c r="W33" s="11"/>
      <c r="X33" s="120">
        <f t="shared" si="2"/>
        <v>0</v>
      </c>
      <c r="Y33" s="121">
        <f t="shared" si="2"/>
        <v>0</v>
      </c>
      <c r="Z33" s="10"/>
      <c r="AA33" s="11"/>
      <c r="AB33" s="10"/>
      <c r="AC33" s="12"/>
      <c r="AD33" s="13"/>
      <c r="AE33" s="11"/>
      <c r="AF33" s="128">
        <f t="shared" si="3"/>
        <v>0</v>
      </c>
      <c r="AG33" s="129">
        <f t="shared" si="3"/>
        <v>0</v>
      </c>
      <c r="AH33" s="50">
        <f t="shared" si="4"/>
        <v>0</v>
      </c>
      <c r="AI33" s="51">
        <f t="shared" si="4"/>
        <v>0</v>
      </c>
    </row>
    <row r="34" spans="1:35" ht="13.8" x14ac:dyDescent="0.25">
      <c r="A34" s="94" t="s">
        <v>109</v>
      </c>
      <c r="B34" s="10">
        <v>0</v>
      </c>
      <c r="C34" s="11">
        <v>14</v>
      </c>
      <c r="D34" s="10">
        <v>0</v>
      </c>
      <c r="E34" s="12">
        <v>26</v>
      </c>
      <c r="F34" s="13">
        <v>0</v>
      </c>
      <c r="G34" s="11">
        <v>15</v>
      </c>
      <c r="H34" s="104">
        <f t="shared" si="5"/>
        <v>0</v>
      </c>
      <c r="I34" s="105">
        <f t="shared" si="6"/>
        <v>55</v>
      </c>
      <c r="J34" s="10"/>
      <c r="K34" s="11">
        <v>15</v>
      </c>
      <c r="L34" s="10"/>
      <c r="M34" s="12">
        <v>17</v>
      </c>
      <c r="N34" s="13"/>
      <c r="O34" s="11">
        <v>23</v>
      </c>
      <c r="P34" s="112">
        <f t="shared" si="1"/>
        <v>0</v>
      </c>
      <c r="Q34" s="113">
        <f t="shared" si="1"/>
        <v>55</v>
      </c>
      <c r="R34" s="10"/>
      <c r="S34" s="11"/>
      <c r="T34" s="10"/>
      <c r="U34" s="12"/>
      <c r="V34" s="13"/>
      <c r="W34" s="11"/>
      <c r="X34" s="120">
        <f t="shared" si="2"/>
        <v>0</v>
      </c>
      <c r="Y34" s="121">
        <f t="shared" si="2"/>
        <v>0</v>
      </c>
      <c r="Z34" s="10"/>
      <c r="AA34" s="11"/>
      <c r="AB34" s="10"/>
      <c r="AC34" s="12"/>
      <c r="AD34" s="13"/>
      <c r="AE34" s="11"/>
      <c r="AF34" s="128">
        <f t="shared" si="3"/>
        <v>0</v>
      </c>
      <c r="AG34" s="129">
        <f t="shared" si="3"/>
        <v>0</v>
      </c>
      <c r="AH34" s="50">
        <f t="shared" si="4"/>
        <v>0</v>
      </c>
      <c r="AI34" s="51">
        <f t="shared" si="4"/>
        <v>110</v>
      </c>
    </row>
    <row r="35" spans="1:35" ht="13.8" x14ac:dyDescent="0.25">
      <c r="A35" s="94" t="s">
        <v>80</v>
      </c>
      <c r="B35" s="10">
        <v>0</v>
      </c>
      <c r="C35" s="11">
        <v>1</v>
      </c>
      <c r="D35" s="10">
        <v>0</v>
      </c>
      <c r="E35" s="12">
        <v>11</v>
      </c>
      <c r="F35" s="13">
        <v>0</v>
      </c>
      <c r="G35" s="11">
        <v>4</v>
      </c>
      <c r="H35" s="104">
        <f t="shared" si="5"/>
        <v>0</v>
      </c>
      <c r="I35" s="105">
        <f t="shared" si="6"/>
        <v>16</v>
      </c>
      <c r="J35" s="10"/>
      <c r="K35" s="11">
        <v>8</v>
      </c>
      <c r="L35" s="10"/>
      <c r="M35" s="12">
        <v>14</v>
      </c>
      <c r="N35" s="13"/>
      <c r="O35" s="11">
        <v>2</v>
      </c>
      <c r="P35" s="112">
        <f t="shared" si="1"/>
        <v>0</v>
      </c>
      <c r="Q35" s="113">
        <f t="shared" si="1"/>
        <v>24</v>
      </c>
      <c r="R35" s="10"/>
      <c r="S35" s="11"/>
      <c r="T35" s="10"/>
      <c r="U35" s="12"/>
      <c r="V35" s="13"/>
      <c r="W35" s="11"/>
      <c r="X35" s="120">
        <f t="shared" si="2"/>
        <v>0</v>
      </c>
      <c r="Y35" s="121">
        <f t="shared" si="2"/>
        <v>0</v>
      </c>
      <c r="Z35" s="10"/>
      <c r="AA35" s="11"/>
      <c r="AB35" s="10"/>
      <c r="AC35" s="12"/>
      <c r="AD35" s="13"/>
      <c r="AE35" s="11"/>
      <c r="AF35" s="128">
        <f t="shared" si="3"/>
        <v>0</v>
      </c>
      <c r="AG35" s="129">
        <f t="shared" si="3"/>
        <v>0</v>
      </c>
      <c r="AH35" s="50">
        <f t="shared" si="4"/>
        <v>0</v>
      </c>
      <c r="AI35" s="51">
        <f t="shared" si="4"/>
        <v>40</v>
      </c>
    </row>
    <row r="36" spans="1:35" ht="13.8" x14ac:dyDescent="0.25">
      <c r="A36" s="94" t="s">
        <v>59</v>
      </c>
      <c r="B36" s="10">
        <v>13</v>
      </c>
      <c r="C36" s="11">
        <v>0</v>
      </c>
      <c r="D36" s="10">
        <v>4</v>
      </c>
      <c r="E36" s="12">
        <v>0</v>
      </c>
      <c r="F36" s="13">
        <v>9</v>
      </c>
      <c r="G36" s="11">
        <v>0</v>
      </c>
      <c r="H36" s="104">
        <f t="shared" si="5"/>
        <v>26</v>
      </c>
      <c r="I36" s="105">
        <f t="shared" si="6"/>
        <v>0</v>
      </c>
      <c r="J36" s="10">
        <v>4</v>
      </c>
      <c r="K36" s="11"/>
      <c r="L36" s="10">
        <v>5</v>
      </c>
      <c r="M36" s="12"/>
      <c r="N36" s="13">
        <v>10</v>
      </c>
      <c r="O36" s="11"/>
      <c r="P36" s="112">
        <f t="shared" si="1"/>
        <v>19</v>
      </c>
      <c r="Q36" s="113">
        <f t="shared" si="1"/>
        <v>0</v>
      </c>
      <c r="R36" s="10"/>
      <c r="S36" s="11"/>
      <c r="T36" s="10"/>
      <c r="U36" s="12"/>
      <c r="V36" s="13"/>
      <c r="W36" s="11"/>
      <c r="X36" s="120">
        <f t="shared" si="2"/>
        <v>0</v>
      </c>
      <c r="Y36" s="121">
        <f t="shared" si="2"/>
        <v>0</v>
      </c>
      <c r="Z36" s="10"/>
      <c r="AA36" s="11"/>
      <c r="AB36" s="10"/>
      <c r="AC36" s="12"/>
      <c r="AD36" s="13"/>
      <c r="AE36" s="11"/>
      <c r="AF36" s="128">
        <f t="shared" si="3"/>
        <v>0</v>
      </c>
      <c r="AG36" s="129">
        <f t="shared" si="3"/>
        <v>0</v>
      </c>
      <c r="AH36" s="50">
        <f t="shared" si="4"/>
        <v>45</v>
      </c>
      <c r="AI36" s="51">
        <f t="shared" si="4"/>
        <v>0</v>
      </c>
    </row>
    <row r="37" spans="1:35" ht="13.8" x14ac:dyDescent="0.25">
      <c r="A37" s="94" t="s">
        <v>81</v>
      </c>
      <c r="B37" s="10">
        <v>0</v>
      </c>
      <c r="C37" s="11">
        <v>8</v>
      </c>
      <c r="D37" s="10">
        <v>0</v>
      </c>
      <c r="E37" s="12">
        <v>4</v>
      </c>
      <c r="F37" s="13">
        <v>0</v>
      </c>
      <c r="G37" s="11">
        <v>3</v>
      </c>
      <c r="H37" s="104">
        <f t="shared" si="5"/>
        <v>0</v>
      </c>
      <c r="I37" s="105">
        <f t="shared" si="6"/>
        <v>15</v>
      </c>
      <c r="J37" s="10"/>
      <c r="K37" s="11">
        <v>10</v>
      </c>
      <c r="L37" s="10"/>
      <c r="M37" s="12">
        <v>3</v>
      </c>
      <c r="N37" s="13"/>
      <c r="O37" s="11">
        <v>4</v>
      </c>
      <c r="P37" s="112">
        <f t="shared" si="1"/>
        <v>0</v>
      </c>
      <c r="Q37" s="113">
        <f t="shared" si="1"/>
        <v>17</v>
      </c>
      <c r="R37" s="10"/>
      <c r="S37" s="11"/>
      <c r="T37" s="10"/>
      <c r="U37" s="12"/>
      <c r="V37" s="13"/>
      <c r="W37" s="11"/>
      <c r="X37" s="120">
        <f t="shared" si="2"/>
        <v>0</v>
      </c>
      <c r="Y37" s="121">
        <f t="shared" si="2"/>
        <v>0</v>
      </c>
      <c r="Z37" s="10"/>
      <c r="AA37" s="11"/>
      <c r="AB37" s="10"/>
      <c r="AC37" s="12"/>
      <c r="AD37" s="13"/>
      <c r="AE37" s="11"/>
      <c r="AF37" s="128">
        <f t="shared" si="3"/>
        <v>0</v>
      </c>
      <c r="AG37" s="129">
        <f t="shared" si="3"/>
        <v>0</v>
      </c>
      <c r="AH37" s="50">
        <f t="shared" si="4"/>
        <v>0</v>
      </c>
      <c r="AI37" s="51">
        <f t="shared" si="4"/>
        <v>32</v>
      </c>
    </row>
    <row r="38" spans="1:35" ht="13.8" x14ac:dyDescent="0.25">
      <c r="A38" s="94" t="s">
        <v>125</v>
      </c>
      <c r="B38" s="10">
        <v>0</v>
      </c>
      <c r="C38" s="11">
        <v>0</v>
      </c>
      <c r="D38" s="10">
        <v>1</v>
      </c>
      <c r="E38" s="12">
        <v>0</v>
      </c>
      <c r="F38" s="13">
        <v>0</v>
      </c>
      <c r="G38" s="11">
        <v>0</v>
      </c>
      <c r="H38" s="104">
        <f t="shared" si="5"/>
        <v>1</v>
      </c>
      <c r="I38" s="105">
        <f t="shared" si="6"/>
        <v>0</v>
      </c>
      <c r="J38" s="10"/>
      <c r="K38" s="11"/>
      <c r="L38" s="10"/>
      <c r="M38" s="12"/>
      <c r="N38" s="13"/>
      <c r="O38" s="11"/>
      <c r="P38" s="112">
        <f t="shared" si="1"/>
        <v>0</v>
      </c>
      <c r="Q38" s="113">
        <f t="shared" si="1"/>
        <v>0</v>
      </c>
      <c r="R38" s="10"/>
      <c r="S38" s="11"/>
      <c r="T38" s="10"/>
      <c r="U38" s="12"/>
      <c r="V38" s="13"/>
      <c r="W38" s="11"/>
      <c r="X38" s="120">
        <f t="shared" si="2"/>
        <v>0</v>
      </c>
      <c r="Y38" s="121">
        <f t="shared" si="2"/>
        <v>0</v>
      </c>
      <c r="Z38" s="10"/>
      <c r="AA38" s="11"/>
      <c r="AB38" s="10"/>
      <c r="AC38" s="12"/>
      <c r="AD38" s="13"/>
      <c r="AE38" s="11"/>
      <c r="AF38" s="128">
        <f t="shared" si="3"/>
        <v>0</v>
      </c>
      <c r="AG38" s="129">
        <f t="shared" si="3"/>
        <v>0</v>
      </c>
      <c r="AH38" s="50">
        <f t="shared" si="4"/>
        <v>1</v>
      </c>
      <c r="AI38" s="51">
        <f t="shared" si="4"/>
        <v>0</v>
      </c>
    </row>
    <row r="39" spans="1:35" ht="13.8" x14ac:dyDescent="0.25">
      <c r="A39" s="94" t="s">
        <v>121</v>
      </c>
      <c r="B39" s="14">
        <v>0</v>
      </c>
      <c r="C39" s="15">
        <v>0</v>
      </c>
      <c r="D39" s="14">
        <v>0</v>
      </c>
      <c r="E39" s="16">
        <v>0</v>
      </c>
      <c r="F39" s="17">
        <v>0</v>
      </c>
      <c r="G39" s="15">
        <v>0</v>
      </c>
      <c r="H39" s="104">
        <f t="shared" si="5"/>
        <v>0</v>
      </c>
      <c r="I39" s="105">
        <f t="shared" si="6"/>
        <v>0</v>
      </c>
      <c r="J39" s="10"/>
      <c r="K39" s="11"/>
      <c r="L39" s="10"/>
      <c r="M39" s="12"/>
      <c r="N39" s="13"/>
      <c r="O39" s="11"/>
      <c r="P39" s="112">
        <f t="shared" si="1"/>
        <v>0</v>
      </c>
      <c r="Q39" s="113">
        <f t="shared" si="1"/>
        <v>0</v>
      </c>
      <c r="R39" s="10"/>
      <c r="S39" s="11"/>
      <c r="T39" s="10"/>
      <c r="U39" s="12"/>
      <c r="V39" s="13"/>
      <c r="W39" s="11"/>
      <c r="X39" s="120">
        <f t="shared" si="2"/>
        <v>0</v>
      </c>
      <c r="Y39" s="121">
        <f t="shared" si="2"/>
        <v>0</v>
      </c>
      <c r="Z39" s="10"/>
      <c r="AA39" s="11"/>
      <c r="AB39" s="10"/>
      <c r="AC39" s="12"/>
      <c r="AD39" s="13"/>
      <c r="AE39" s="11"/>
      <c r="AF39" s="128">
        <f t="shared" si="3"/>
        <v>0</v>
      </c>
      <c r="AG39" s="129">
        <f t="shared" si="3"/>
        <v>0</v>
      </c>
      <c r="AH39" s="50">
        <f t="shared" si="4"/>
        <v>0</v>
      </c>
      <c r="AI39" s="51">
        <f t="shared" si="4"/>
        <v>0</v>
      </c>
    </row>
    <row r="40" spans="1:35" ht="13.8" x14ac:dyDescent="0.25">
      <c r="A40" s="94" t="s">
        <v>86</v>
      </c>
      <c r="B40" s="6">
        <v>0</v>
      </c>
      <c r="C40" s="7">
        <v>0</v>
      </c>
      <c r="D40" s="6">
        <v>0</v>
      </c>
      <c r="E40" s="8">
        <v>0</v>
      </c>
      <c r="F40" s="9">
        <v>0</v>
      </c>
      <c r="G40" s="7">
        <v>1</v>
      </c>
      <c r="H40" s="104">
        <f t="shared" si="5"/>
        <v>0</v>
      </c>
      <c r="I40" s="105">
        <f t="shared" si="6"/>
        <v>1</v>
      </c>
      <c r="J40" s="10"/>
      <c r="K40" s="11">
        <v>1</v>
      </c>
      <c r="L40" s="14"/>
      <c r="M40" s="16">
        <v>3</v>
      </c>
      <c r="N40" s="17"/>
      <c r="O40" s="15">
        <v>2</v>
      </c>
      <c r="P40" s="114">
        <f t="shared" si="1"/>
        <v>0</v>
      </c>
      <c r="Q40" s="115">
        <f t="shared" si="1"/>
        <v>6</v>
      </c>
      <c r="R40" s="14"/>
      <c r="S40" s="15"/>
      <c r="T40" s="14"/>
      <c r="U40" s="16"/>
      <c r="V40" s="17"/>
      <c r="W40" s="15"/>
      <c r="X40" s="122">
        <f t="shared" si="2"/>
        <v>0</v>
      </c>
      <c r="Y40" s="123">
        <f t="shared" si="2"/>
        <v>0</v>
      </c>
      <c r="Z40" s="14"/>
      <c r="AA40" s="15"/>
      <c r="AB40" s="14"/>
      <c r="AC40" s="16"/>
      <c r="AD40" s="17"/>
      <c r="AE40" s="15"/>
      <c r="AF40" s="130">
        <f t="shared" si="3"/>
        <v>0</v>
      </c>
      <c r="AG40" s="131">
        <f t="shared" si="3"/>
        <v>0</v>
      </c>
      <c r="AH40" s="52">
        <f t="shared" si="4"/>
        <v>0</v>
      </c>
      <c r="AI40" s="53">
        <f t="shared" si="4"/>
        <v>7</v>
      </c>
    </row>
    <row r="41" spans="1:35" s="26" customFormat="1" ht="13.8" x14ac:dyDescent="0.25">
      <c r="A41" s="94" t="s">
        <v>133</v>
      </c>
      <c r="B41" s="10">
        <v>0</v>
      </c>
      <c r="C41" s="11">
        <v>0</v>
      </c>
      <c r="D41" s="10">
        <v>0</v>
      </c>
      <c r="E41" s="12">
        <v>0</v>
      </c>
      <c r="F41" s="13">
        <v>0</v>
      </c>
      <c r="G41" s="11">
        <v>0</v>
      </c>
      <c r="H41" s="104">
        <f t="shared" si="5"/>
        <v>0</v>
      </c>
      <c r="I41" s="105">
        <f t="shared" si="6"/>
        <v>0</v>
      </c>
      <c r="J41" s="14"/>
      <c r="K41" s="15"/>
      <c r="L41" s="6"/>
      <c r="M41" s="8"/>
      <c r="N41" s="9"/>
      <c r="O41" s="7"/>
      <c r="P41" s="110">
        <f>SUM(J41,L41,N41)</f>
        <v>0</v>
      </c>
      <c r="Q41" s="111">
        <f>SUM(K41,M41,O41)</f>
        <v>0</v>
      </c>
      <c r="R41" s="6"/>
      <c r="S41" s="7"/>
      <c r="T41" s="6"/>
      <c r="U41" s="8"/>
      <c r="V41" s="9"/>
      <c r="W41" s="7"/>
      <c r="X41" s="118">
        <f>SUM(R41,T41,V41)</f>
        <v>0</v>
      </c>
      <c r="Y41" s="119">
        <f>SUM(S41,U41,W41)</f>
        <v>0</v>
      </c>
      <c r="Z41" s="6"/>
      <c r="AA41" s="7"/>
      <c r="AB41" s="6"/>
      <c r="AC41" s="8"/>
      <c r="AD41" s="9"/>
      <c r="AE41" s="7"/>
      <c r="AF41" s="126">
        <f>SUM(Z41,AB41,AD41)</f>
        <v>0</v>
      </c>
      <c r="AG41" s="127">
        <f>SUM(AA41,AC41,AE41)</f>
        <v>0</v>
      </c>
      <c r="AH41" s="48">
        <f>SUM(H41,P41,X41,AF41,)</f>
        <v>0</v>
      </c>
      <c r="AI41" s="49">
        <f>SUM(I41,Q41,Y41,AG41,)</f>
        <v>0</v>
      </c>
    </row>
    <row r="42" spans="1:35" ht="13.8" x14ac:dyDescent="0.25">
      <c r="A42" s="94" t="s">
        <v>67</v>
      </c>
      <c r="B42" s="10">
        <v>11</v>
      </c>
      <c r="C42" s="11">
        <v>0</v>
      </c>
      <c r="D42" s="10">
        <v>19</v>
      </c>
      <c r="E42" s="12">
        <v>0</v>
      </c>
      <c r="F42" s="13">
        <v>10</v>
      </c>
      <c r="G42" s="11">
        <v>0</v>
      </c>
      <c r="H42" s="106">
        <f t="shared" si="5"/>
        <v>40</v>
      </c>
      <c r="I42" s="107">
        <f t="shared" si="6"/>
        <v>0</v>
      </c>
      <c r="J42" s="6">
        <v>11</v>
      </c>
      <c r="K42" s="7"/>
      <c r="L42" s="10">
        <v>11</v>
      </c>
      <c r="M42" s="12"/>
      <c r="N42" s="13">
        <v>18</v>
      </c>
      <c r="O42" s="11"/>
      <c r="P42" s="112">
        <f t="shared" ref="P42:Q76" si="7">SUM(J42,L42,N42)</f>
        <v>40</v>
      </c>
      <c r="Q42" s="113">
        <f t="shared" si="7"/>
        <v>0</v>
      </c>
      <c r="R42" s="10"/>
      <c r="S42" s="11"/>
      <c r="T42" s="10"/>
      <c r="U42" s="12"/>
      <c r="V42" s="13"/>
      <c r="W42" s="11"/>
      <c r="X42" s="120">
        <f t="shared" ref="X42:Y76" si="8">SUM(R42,T42,V42)</f>
        <v>0</v>
      </c>
      <c r="Y42" s="121">
        <f t="shared" si="8"/>
        <v>0</v>
      </c>
      <c r="Z42" s="10"/>
      <c r="AA42" s="11"/>
      <c r="AB42" s="10"/>
      <c r="AC42" s="12"/>
      <c r="AD42" s="13"/>
      <c r="AE42" s="11"/>
      <c r="AF42" s="128">
        <f t="shared" ref="AF42:AG76" si="9">SUM(Z42,AB42,AD42)</f>
        <v>0</v>
      </c>
      <c r="AG42" s="129">
        <f t="shared" si="9"/>
        <v>0</v>
      </c>
      <c r="AH42" s="50">
        <f t="shared" ref="AH42:AI76" si="10">SUM(H42,P42,X42,AF42,)</f>
        <v>80</v>
      </c>
      <c r="AI42" s="51">
        <f t="shared" si="10"/>
        <v>0</v>
      </c>
    </row>
    <row r="43" spans="1:35" ht="13.8" x14ac:dyDescent="0.25">
      <c r="A43" s="94" t="s">
        <v>110</v>
      </c>
      <c r="B43" s="10">
        <v>0</v>
      </c>
      <c r="C43" s="11">
        <v>3</v>
      </c>
      <c r="D43" s="10">
        <v>0</v>
      </c>
      <c r="E43" s="12">
        <v>5</v>
      </c>
      <c r="F43" s="13">
        <v>0</v>
      </c>
      <c r="G43" s="11">
        <v>3</v>
      </c>
      <c r="H43" s="102">
        <f>SUM(B43,D43,F43)</f>
        <v>0</v>
      </c>
      <c r="I43" s="103">
        <f>SUM(C43,E43,G43)</f>
        <v>11</v>
      </c>
      <c r="J43" s="10"/>
      <c r="K43" s="11">
        <v>1</v>
      </c>
      <c r="L43" s="10">
        <v>1</v>
      </c>
      <c r="M43" s="12">
        <v>4</v>
      </c>
      <c r="N43" s="13"/>
      <c r="O43" s="11"/>
      <c r="P43" s="112">
        <f t="shared" si="7"/>
        <v>1</v>
      </c>
      <c r="Q43" s="113">
        <f t="shared" si="7"/>
        <v>5</v>
      </c>
      <c r="R43" s="10"/>
      <c r="S43" s="11"/>
      <c r="T43" s="10"/>
      <c r="U43" s="12"/>
      <c r="V43" s="13"/>
      <c r="W43" s="11"/>
      <c r="X43" s="120">
        <f t="shared" si="8"/>
        <v>0</v>
      </c>
      <c r="Y43" s="121">
        <f t="shared" si="8"/>
        <v>0</v>
      </c>
      <c r="Z43" s="10"/>
      <c r="AA43" s="11"/>
      <c r="AB43" s="10"/>
      <c r="AC43" s="12"/>
      <c r="AD43" s="13"/>
      <c r="AE43" s="11"/>
      <c r="AF43" s="128">
        <f t="shared" si="9"/>
        <v>0</v>
      </c>
      <c r="AG43" s="129">
        <f t="shared" si="9"/>
        <v>0</v>
      </c>
      <c r="AH43" s="50">
        <f t="shared" si="10"/>
        <v>1</v>
      </c>
      <c r="AI43" s="51">
        <f t="shared" si="10"/>
        <v>16</v>
      </c>
    </row>
    <row r="44" spans="1:35" ht="13.8" x14ac:dyDescent="0.25">
      <c r="A44" s="94" t="s">
        <v>60</v>
      </c>
      <c r="B44" s="10">
        <v>1</v>
      </c>
      <c r="C44" s="11">
        <v>3</v>
      </c>
      <c r="D44" s="10">
        <v>2</v>
      </c>
      <c r="E44" s="12">
        <v>6</v>
      </c>
      <c r="F44" s="13">
        <v>0</v>
      </c>
      <c r="G44" s="11">
        <v>4</v>
      </c>
      <c r="H44" s="104">
        <f t="shared" ref="H44:I76" si="11">SUM(B44,D44,F44)</f>
        <v>3</v>
      </c>
      <c r="I44" s="105">
        <f t="shared" si="11"/>
        <v>13</v>
      </c>
      <c r="J44" s="10"/>
      <c r="K44" s="11">
        <v>2</v>
      </c>
      <c r="L44" s="10"/>
      <c r="M44" s="12">
        <v>2</v>
      </c>
      <c r="N44" s="13"/>
      <c r="O44" s="11">
        <v>5</v>
      </c>
      <c r="P44" s="112">
        <f t="shared" si="7"/>
        <v>0</v>
      </c>
      <c r="Q44" s="113">
        <f t="shared" si="7"/>
        <v>9</v>
      </c>
      <c r="R44" s="10"/>
      <c r="S44" s="11"/>
      <c r="T44" s="10"/>
      <c r="U44" s="12"/>
      <c r="V44" s="13"/>
      <c r="W44" s="11"/>
      <c r="X44" s="120">
        <f t="shared" si="8"/>
        <v>0</v>
      </c>
      <c r="Y44" s="121">
        <f t="shared" si="8"/>
        <v>0</v>
      </c>
      <c r="Z44" s="10"/>
      <c r="AA44" s="11"/>
      <c r="AB44" s="10"/>
      <c r="AC44" s="12"/>
      <c r="AD44" s="13"/>
      <c r="AE44" s="11"/>
      <c r="AF44" s="128">
        <f t="shared" si="9"/>
        <v>0</v>
      </c>
      <c r="AG44" s="129">
        <f t="shared" si="9"/>
        <v>0</v>
      </c>
      <c r="AH44" s="50">
        <f t="shared" si="10"/>
        <v>3</v>
      </c>
      <c r="AI44" s="51">
        <f t="shared" si="10"/>
        <v>22</v>
      </c>
    </row>
    <row r="45" spans="1:35" ht="13.8" x14ac:dyDescent="0.25">
      <c r="A45" s="94" t="s">
        <v>87</v>
      </c>
      <c r="B45" s="10">
        <v>0</v>
      </c>
      <c r="C45" s="11">
        <v>10</v>
      </c>
      <c r="D45" s="10">
        <v>0</v>
      </c>
      <c r="E45" s="12">
        <v>6</v>
      </c>
      <c r="F45" s="13">
        <v>0</v>
      </c>
      <c r="G45" s="11">
        <v>13</v>
      </c>
      <c r="H45" s="104">
        <f t="shared" si="11"/>
        <v>0</v>
      </c>
      <c r="I45" s="105">
        <f t="shared" si="11"/>
        <v>29</v>
      </c>
      <c r="J45" s="10"/>
      <c r="K45" s="11">
        <v>10</v>
      </c>
      <c r="L45" s="10"/>
      <c r="M45" s="12">
        <v>16</v>
      </c>
      <c r="N45" s="13"/>
      <c r="O45" s="11">
        <v>4</v>
      </c>
      <c r="P45" s="112">
        <f t="shared" si="7"/>
        <v>0</v>
      </c>
      <c r="Q45" s="113">
        <f t="shared" si="7"/>
        <v>30</v>
      </c>
      <c r="R45" s="10"/>
      <c r="S45" s="11"/>
      <c r="T45" s="10"/>
      <c r="U45" s="12"/>
      <c r="V45" s="13"/>
      <c r="W45" s="11"/>
      <c r="X45" s="120">
        <f t="shared" si="8"/>
        <v>0</v>
      </c>
      <c r="Y45" s="121">
        <f t="shared" si="8"/>
        <v>0</v>
      </c>
      <c r="Z45" s="10"/>
      <c r="AA45" s="11"/>
      <c r="AB45" s="10"/>
      <c r="AC45" s="12"/>
      <c r="AD45" s="13"/>
      <c r="AE45" s="11"/>
      <c r="AF45" s="128">
        <f t="shared" si="9"/>
        <v>0</v>
      </c>
      <c r="AG45" s="129">
        <f t="shared" si="9"/>
        <v>0</v>
      </c>
      <c r="AH45" s="50">
        <f t="shared" si="10"/>
        <v>0</v>
      </c>
      <c r="AI45" s="51">
        <f t="shared" si="10"/>
        <v>59</v>
      </c>
    </row>
    <row r="46" spans="1:35" ht="13.8" x14ac:dyDescent="0.25">
      <c r="A46" s="94" t="s">
        <v>63</v>
      </c>
      <c r="B46" s="10">
        <v>0</v>
      </c>
      <c r="C46" s="11">
        <v>3</v>
      </c>
      <c r="D46" s="10">
        <v>0</v>
      </c>
      <c r="E46" s="12">
        <v>1</v>
      </c>
      <c r="F46" s="13">
        <v>0</v>
      </c>
      <c r="G46" s="11">
        <v>2</v>
      </c>
      <c r="H46" s="104">
        <f t="shared" si="11"/>
        <v>0</v>
      </c>
      <c r="I46" s="105">
        <f t="shared" si="11"/>
        <v>6</v>
      </c>
      <c r="J46" s="10"/>
      <c r="K46" s="11">
        <v>3</v>
      </c>
      <c r="L46" s="10"/>
      <c r="M46" s="12"/>
      <c r="N46" s="13"/>
      <c r="O46" s="11">
        <v>3</v>
      </c>
      <c r="P46" s="112">
        <f t="shared" si="7"/>
        <v>0</v>
      </c>
      <c r="Q46" s="113">
        <f t="shared" si="7"/>
        <v>6</v>
      </c>
      <c r="R46" s="10"/>
      <c r="S46" s="11"/>
      <c r="T46" s="10"/>
      <c r="U46" s="12"/>
      <c r="V46" s="13"/>
      <c r="W46" s="11"/>
      <c r="X46" s="120">
        <f t="shared" si="8"/>
        <v>0</v>
      </c>
      <c r="Y46" s="121">
        <f t="shared" si="8"/>
        <v>0</v>
      </c>
      <c r="Z46" s="10"/>
      <c r="AA46" s="11"/>
      <c r="AB46" s="10"/>
      <c r="AC46" s="12"/>
      <c r="AD46" s="13"/>
      <c r="AE46" s="11"/>
      <c r="AF46" s="128">
        <f t="shared" si="9"/>
        <v>0</v>
      </c>
      <c r="AG46" s="129">
        <f t="shared" si="9"/>
        <v>0</v>
      </c>
      <c r="AH46" s="50">
        <f t="shared" si="10"/>
        <v>0</v>
      </c>
      <c r="AI46" s="51">
        <f t="shared" si="10"/>
        <v>12</v>
      </c>
    </row>
    <row r="47" spans="1:35" ht="13.8" x14ac:dyDescent="0.25">
      <c r="A47" s="94" t="s">
        <v>83</v>
      </c>
      <c r="B47" s="10">
        <v>1</v>
      </c>
      <c r="C47" s="11">
        <v>11</v>
      </c>
      <c r="D47" s="10">
        <v>0</v>
      </c>
      <c r="E47" s="12">
        <v>9</v>
      </c>
      <c r="F47" s="13">
        <v>0</v>
      </c>
      <c r="G47" s="11">
        <v>9</v>
      </c>
      <c r="H47" s="104">
        <f t="shared" si="11"/>
        <v>1</v>
      </c>
      <c r="I47" s="105">
        <f t="shared" si="11"/>
        <v>29</v>
      </c>
      <c r="J47" s="10"/>
      <c r="K47" s="11">
        <v>14</v>
      </c>
      <c r="L47" s="10"/>
      <c r="M47" s="12">
        <v>7</v>
      </c>
      <c r="N47" s="13"/>
      <c r="O47" s="11">
        <v>4</v>
      </c>
      <c r="P47" s="112">
        <f t="shared" si="7"/>
        <v>0</v>
      </c>
      <c r="Q47" s="113">
        <f t="shared" si="7"/>
        <v>25</v>
      </c>
      <c r="R47" s="10"/>
      <c r="S47" s="11"/>
      <c r="T47" s="10"/>
      <c r="U47" s="12"/>
      <c r="V47" s="13"/>
      <c r="W47" s="11"/>
      <c r="X47" s="120">
        <f t="shared" si="8"/>
        <v>0</v>
      </c>
      <c r="Y47" s="121">
        <f t="shared" si="8"/>
        <v>0</v>
      </c>
      <c r="Z47" s="10"/>
      <c r="AA47" s="11"/>
      <c r="AB47" s="10"/>
      <c r="AC47" s="12"/>
      <c r="AD47" s="13"/>
      <c r="AE47" s="11"/>
      <c r="AF47" s="128">
        <f t="shared" si="9"/>
        <v>0</v>
      </c>
      <c r="AG47" s="129">
        <f t="shared" si="9"/>
        <v>0</v>
      </c>
      <c r="AH47" s="50">
        <f t="shared" si="10"/>
        <v>1</v>
      </c>
      <c r="AI47" s="51">
        <f t="shared" si="10"/>
        <v>54</v>
      </c>
    </row>
    <row r="48" spans="1:35" ht="13.8" x14ac:dyDescent="0.25">
      <c r="A48" s="94" t="s">
        <v>119</v>
      </c>
      <c r="B48" s="10">
        <v>0</v>
      </c>
      <c r="C48" s="11">
        <v>0</v>
      </c>
      <c r="D48" s="10">
        <v>0</v>
      </c>
      <c r="E48" s="12">
        <v>0</v>
      </c>
      <c r="F48" s="13">
        <v>0</v>
      </c>
      <c r="G48" s="11">
        <v>0</v>
      </c>
      <c r="H48" s="104">
        <f t="shared" si="11"/>
        <v>0</v>
      </c>
      <c r="I48" s="105">
        <f t="shared" si="11"/>
        <v>0</v>
      </c>
      <c r="J48" s="10"/>
      <c r="K48" s="11"/>
      <c r="L48" s="10"/>
      <c r="M48" s="12"/>
      <c r="N48" s="13"/>
      <c r="O48" s="11"/>
      <c r="P48" s="112">
        <f t="shared" si="7"/>
        <v>0</v>
      </c>
      <c r="Q48" s="113">
        <f t="shared" si="7"/>
        <v>0</v>
      </c>
      <c r="R48" s="10"/>
      <c r="S48" s="11"/>
      <c r="T48" s="10"/>
      <c r="U48" s="12"/>
      <c r="V48" s="13"/>
      <c r="W48" s="11"/>
      <c r="X48" s="120">
        <f t="shared" si="8"/>
        <v>0</v>
      </c>
      <c r="Y48" s="121">
        <f t="shared" si="8"/>
        <v>0</v>
      </c>
      <c r="Z48" s="10"/>
      <c r="AA48" s="11"/>
      <c r="AB48" s="10"/>
      <c r="AC48" s="12"/>
      <c r="AD48" s="13"/>
      <c r="AE48" s="11"/>
      <c r="AF48" s="128">
        <f t="shared" si="9"/>
        <v>0</v>
      </c>
      <c r="AG48" s="129">
        <f t="shared" si="9"/>
        <v>0</v>
      </c>
      <c r="AH48" s="50">
        <f t="shared" si="10"/>
        <v>0</v>
      </c>
      <c r="AI48" s="51">
        <f t="shared" si="10"/>
        <v>0</v>
      </c>
    </row>
    <row r="49" spans="1:35" ht="13.8" x14ac:dyDescent="0.25">
      <c r="A49" s="94" t="s">
        <v>120</v>
      </c>
      <c r="B49" s="10">
        <v>0</v>
      </c>
      <c r="C49" s="11">
        <v>1</v>
      </c>
      <c r="D49" s="10">
        <v>0</v>
      </c>
      <c r="E49" s="12">
        <v>0</v>
      </c>
      <c r="F49" s="13">
        <v>0</v>
      </c>
      <c r="G49" s="11">
        <v>2</v>
      </c>
      <c r="H49" s="104">
        <f t="shared" si="11"/>
        <v>0</v>
      </c>
      <c r="I49" s="105">
        <f t="shared" si="11"/>
        <v>3</v>
      </c>
      <c r="J49" s="10"/>
      <c r="K49" s="11"/>
      <c r="L49" s="10"/>
      <c r="M49" s="12">
        <v>2</v>
      </c>
      <c r="N49" s="13"/>
      <c r="O49" s="11"/>
      <c r="P49" s="112">
        <f t="shared" si="7"/>
        <v>0</v>
      </c>
      <c r="Q49" s="113">
        <f t="shared" si="7"/>
        <v>2</v>
      </c>
      <c r="R49" s="10"/>
      <c r="S49" s="11"/>
      <c r="T49" s="10"/>
      <c r="U49" s="12"/>
      <c r="V49" s="13"/>
      <c r="W49" s="11"/>
      <c r="X49" s="120">
        <f t="shared" si="8"/>
        <v>0</v>
      </c>
      <c r="Y49" s="121">
        <f t="shared" si="8"/>
        <v>0</v>
      </c>
      <c r="Z49" s="10"/>
      <c r="AA49" s="11"/>
      <c r="AB49" s="10"/>
      <c r="AC49" s="12"/>
      <c r="AD49" s="13"/>
      <c r="AE49" s="11"/>
      <c r="AF49" s="128">
        <f t="shared" si="9"/>
        <v>0</v>
      </c>
      <c r="AG49" s="129">
        <f t="shared" si="9"/>
        <v>0</v>
      </c>
      <c r="AH49" s="50">
        <f t="shared" si="10"/>
        <v>0</v>
      </c>
      <c r="AI49" s="51">
        <f t="shared" si="10"/>
        <v>5</v>
      </c>
    </row>
    <row r="50" spans="1:35" ht="13.8" x14ac:dyDescent="0.25">
      <c r="A50" s="94" t="s">
        <v>128</v>
      </c>
      <c r="B50" s="10"/>
      <c r="C50" s="11"/>
      <c r="D50" s="10"/>
      <c r="E50" s="12"/>
      <c r="F50" s="13"/>
      <c r="G50" s="11"/>
      <c r="H50" s="104">
        <f t="shared" si="11"/>
        <v>0</v>
      </c>
      <c r="I50" s="105">
        <f t="shared" si="11"/>
        <v>0</v>
      </c>
      <c r="J50" s="10"/>
      <c r="K50" s="11"/>
      <c r="L50" s="10">
        <v>1</v>
      </c>
      <c r="M50" s="12"/>
      <c r="N50" s="13"/>
      <c r="O50" s="11"/>
      <c r="P50" s="112">
        <f t="shared" si="7"/>
        <v>1</v>
      </c>
      <c r="Q50" s="113">
        <f t="shared" si="7"/>
        <v>0</v>
      </c>
      <c r="R50" s="10"/>
      <c r="S50" s="11"/>
      <c r="T50" s="10"/>
      <c r="U50" s="12"/>
      <c r="V50" s="13"/>
      <c r="W50" s="11"/>
      <c r="X50" s="120">
        <f t="shared" si="8"/>
        <v>0</v>
      </c>
      <c r="Y50" s="121">
        <f t="shared" si="8"/>
        <v>0</v>
      </c>
      <c r="Z50" s="10"/>
      <c r="AA50" s="11"/>
      <c r="AB50" s="10"/>
      <c r="AC50" s="12"/>
      <c r="AD50" s="13"/>
      <c r="AE50" s="11"/>
      <c r="AF50" s="128">
        <f t="shared" si="9"/>
        <v>0</v>
      </c>
      <c r="AG50" s="129">
        <f t="shared" si="9"/>
        <v>0</v>
      </c>
      <c r="AH50" s="50">
        <f t="shared" si="10"/>
        <v>1</v>
      </c>
      <c r="AI50" s="51">
        <f t="shared" si="10"/>
        <v>0</v>
      </c>
    </row>
    <row r="51" spans="1:35" ht="13.8" x14ac:dyDescent="0.25">
      <c r="A51" s="181" t="s">
        <v>50</v>
      </c>
      <c r="B51" s="10"/>
      <c r="C51" s="11"/>
      <c r="D51" s="10"/>
      <c r="E51" s="12"/>
      <c r="F51" s="13"/>
      <c r="G51" s="11"/>
      <c r="H51" s="104">
        <f t="shared" si="11"/>
        <v>0</v>
      </c>
      <c r="I51" s="105">
        <f t="shared" si="11"/>
        <v>0</v>
      </c>
      <c r="J51" s="10"/>
      <c r="K51" s="11"/>
      <c r="L51" s="10"/>
      <c r="M51" s="12"/>
      <c r="N51" s="13">
        <v>2</v>
      </c>
      <c r="O51" s="11"/>
      <c r="P51" s="112">
        <f t="shared" si="7"/>
        <v>2</v>
      </c>
      <c r="Q51" s="113">
        <f t="shared" si="7"/>
        <v>0</v>
      </c>
      <c r="R51" s="10"/>
      <c r="S51" s="11"/>
      <c r="T51" s="10"/>
      <c r="U51" s="12"/>
      <c r="V51" s="13"/>
      <c r="W51" s="11"/>
      <c r="X51" s="120">
        <f t="shared" si="8"/>
        <v>0</v>
      </c>
      <c r="Y51" s="121">
        <f t="shared" si="8"/>
        <v>0</v>
      </c>
      <c r="Z51" s="10"/>
      <c r="AA51" s="11"/>
      <c r="AB51" s="10"/>
      <c r="AC51" s="12"/>
      <c r="AD51" s="13"/>
      <c r="AE51" s="11"/>
      <c r="AF51" s="128">
        <f t="shared" si="9"/>
        <v>0</v>
      </c>
      <c r="AG51" s="129">
        <f t="shared" si="9"/>
        <v>0</v>
      </c>
      <c r="AH51" s="50">
        <f t="shared" si="10"/>
        <v>2</v>
      </c>
      <c r="AI51" s="51">
        <f t="shared" si="10"/>
        <v>0</v>
      </c>
    </row>
    <row r="52" spans="1:35" ht="13.8" x14ac:dyDescent="0.25">
      <c r="A52" s="181" t="s">
        <v>138</v>
      </c>
      <c r="B52" s="10"/>
      <c r="C52" s="11"/>
      <c r="D52" s="10"/>
      <c r="E52" s="12"/>
      <c r="F52" s="13"/>
      <c r="G52" s="11"/>
      <c r="H52" s="104">
        <f t="shared" si="11"/>
        <v>0</v>
      </c>
      <c r="I52" s="105">
        <f t="shared" si="11"/>
        <v>0</v>
      </c>
      <c r="J52" s="10"/>
      <c r="K52" s="11"/>
      <c r="L52" s="10"/>
      <c r="M52" s="12"/>
      <c r="N52" s="13">
        <v>1</v>
      </c>
      <c r="O52" s="11"/>
      <c r="P52" s="112">
        <f t="shared" si="7"/>
        <v>1</v>
      </c>
      <c r="Q52" s="113">
        <f t="shared" si="7"/>
        <v>0</v>
      </c>
      <c r="R52" s="10"/>
      <c r="S52" s="11"/>
      <c r="T52" s="10"/>
      <c r="U52" s="12"/>
      <c r="V52" s="13"/>
      <c r="W52" s="11"/>
      <c r="X52" s="120">
        <f t="shared" si="8"/>
        <v>0</v>
      </c>
      <c r="Y52" s="121">
        <f t="shared" si="8"/>
        <v>0</v>
      </c>
      <c r="Z52" s="10"/>
      <c r="AA52" s="11"/>
      <c r="AB52" s="10"/>
      <c r="AC52" s="12"/>
      <c r="AD52" s="13"/>
      <c r="AE52" s="11"/>
      <c r="AF52" s="128">
        <f t="shared" si="9"/>
        <v>0</v>
      </c>
      <c r="AG52" s="129">
        <f t="shared" si="9"/>
        <v>0</v>
      </c>
      <c r="AH52" s="50">
        <f t="shared" si="10"/>
        <v>1</v>
      </c>
      <c r="AI52" s="51">
        <f t="shared" si="10"/>
        <v>0</v>
      </c>
    </row>
    <row r="53" spans="1:35" ht="13.8" x14ac:dyDescent="0.25">
      <c r="B53" s="10"/>
      <c r="C53" s="11"/>
      <c r="D53" s="10"/>
      <c r="E53" s="12"/>
      <c r="F53" s="13"/>
      <c r="G53" s="11"/>
      <c r="H53" s="104">
        <f t="shared" si="11"/>
        <v>0</v>
      </c>
      <c r="I53" s="105">
        <f t="shared" si="11"/>
        <v>0</v>
      </c>
      <c r="J53" s="10"/>
      <c r="K53" s="11"/>
      <c r="L53" s="10"/>
      <c r="M53" s="12"/>
      <c r="N53" s="13"/>
      <c r="O53" s="11"/>
      <c r="P53" s="112">
        <f t="shared" si="7"/>
        <v>0</v>
      </c>
      <c r="Q53" s="113">
        <f t="shared" si="7"/>
        <v>0</v>
      </c>
      <c r="R53" s="10"/>
      <c r="S53" s="11"/>
      <c r="T53" s="10"/>
      <c r="U53" s="12"/>
      <c r="V53" s="13"/>
      <c r="W53" s="11"/>
      <c r="X53" s="120">
        <f t="shared" si="8"/>
        <v>0</v>
      </c>
      <c r="Y53" s="121">
        <f t="shared" si="8"/>
        <v>0</v>
      </c>
      <c r="Z53" s="10"/>
      <c r="AA53" s="11"/>
      <c r="AB53" s="10"/>
      <c r="AC53" s="12"/>
      <c r="AD53" s="13"/>
      <c r="AE53" s="11"/>
      <c r="AF53" s="128">
        <f t="shared" si="9"/>
        <v>0</v>
      </c>
      <c r="AG53" s="129">
        <f t="shared" si="9"/>
        <v>0</v>
      </c>
      <c r="AH53" s="50">
        <f t="shared" si="10"/>
        <v>0</v>
      </c>
      <c r="AI53" s="51">
        <f t="shared" si="10"/>
        <v>0</v>
      </c>
    </row>
    <row r="54" spans="1:35" ht="13.8" x14ac:dyDescent="0.25">
      <c r="B54" s="10"/>
      <c r="C54" s="11"/>
      <c r="D54" s="10"/>
      <c r="E54" s="12"/>
      <c r="F54" s="13"/>
      <c r="G54" s="11"/>
      <c r="H54" s="104">
        <f t="shared" si="11"/>
        <v>0</v>
      </c>
      <c r="I54" s="105">
        <f t="shared" si="11"/>
        <v>0</v>
      </c>
      <c r="J54" s="10"/>
      <c r="K54" s="11"/>
      <c r="L54" s="10"/>
      <c r="M54" s="12"/>
      <c r="N54" s="13"/>
      <c r="O54" s="11"/>
      <c r="P54" s="112">
        <f t="shared" si="7"/>
        <v>0</v>
      </c>
      <c r="Q54" s="113">
        <f t="shared" si="7"/>
        <v>0</v>
      </c>
      <c r="R54" s="10"/>
      <c r="S54" s="11"/>
      <c r="T54" s="10"/>
      <c r="U54" s="12"/>
      <c r="V54" s="13"/>
      <c r="W54" s="11"/>
      <c r="X54" s="120">
        <f t="shared" si="8"/>
        <v>0</v>
      </c>
      <c r="Y54" s="121">
        <f t="shared" si="8"/>
        <v>0</v>
      </c>
      <c r="Z54" s="10"/>
      <c r="AA54" s="11"/>
      <c r="AB54" s="10"/>
      <c r="AC54" s="12"/>
      <c r="AD54" s="13"/>
      <c r="AE54" s="11"/>
      <c r="AF54" s="128">
        <f t="shared" si="9"/>
        <v>0</v>
      </c>
      <c r="AG54" s="129">
        <f t="shared" si="9"/>
        <v>0</v>
      </c>
      <c r="AH54" s="50">
        <f t="shared" si="10"/>
        <v>0</v>
      </c>
      <c r="AI54" s="51">
        <f t="shared" si="10"/>
        <v>0</v>
      </c>
    </row>
    <row r="55" spans="1:35" ht="13.8" x14ac:dyDescent="0.25">
      <c r="B55" s="10"/>
      <c r="C55" s="11"/>
      <c r="D55" s="10"/>
      <c r="E55" s="12"/>
      <c r="F55" s="13"/>
      <c r="G55" s="11"/>
      <c r="H55" s="104">
        <f t="shared" si="11"/>
        <v>0</v>
      </c>
      <c r="I55" s="105">
        <f t="shared" si="11"/>
        <v>0</v>
      </c>
      <c r="J55" s="10"/>
      <c r="K55" s="11"/>
      <c r="L55" s="10"/>
      <c r="M55" s="12"/>
      <c r="N55" s="13"/>
      <c r="O55" s="11"/>
      <c r="P55" s="112">
        <f t="shared" si="7"/>
        <v>0</v>
      </c>
      <c r="Q55" s="113">
        <f t="shared" si="7"/>
        <v>0</v>
      </c>
      <c r="R55" s="10"/>
      <c r="S55" s="11"/>
      <c r="T55" s="10"/>
      <c r="U55" s="12"/>
      <c r="V55" s="13"/>
      <c r="W55" s="11"/>
      <c r="X55" s="120">
        <f t="shared" si="8"/>
        <v>0</v>
      </c>
      <c r="Y55" s="121">
        <f t="shared" si="8"/>
        <v>0</v>
      </c>
      <c r="Z55" s="10"/>
      <c r="AA55" s="11"/>
      <c r="AB55" s="10"/>
      <c r="AC55" s="12"/>
      <c r="AD55" s="13"/>
      <c r="AE55" s="11"/>
      <c r="AF55" s="128">
        <f t="shared" si="9"/>
        <v>0</v>
      </c>
      <c r="AG55" s="129">
        <f t="shared" si="9"/>
        <v>0</v>
      </c>
      <c r="AH55" s="50">
        <f t="shared" si="10"/>
        <v>0</v>
      </c>
      <c r="AI55" s="51">
        <f t="shared" si="10"/>
        <v>0</v>
      </c>
    </row>
    <row r="56" spans="1:35" ht="13.8" x14ac:dyDescent="0.25">
      <c r="B56" s="10"/>
      <c r="C56" s="11"/>
      <c r="D56" s="10"/>
      <c r="E56" s="12"/>
      <c r="F56" s="13"/>
      <c r="G56" s="11"/>
      <c r="H56" s="104">
        <f t="shared" si="11"/>
        <v>0</v>
      </c>
      <c r="I56" s="105">
        <f t="shared" si="11"/>
        <v>0</v>
      </c>
      <c r="J56" s="10"/>
      <c r="K56" s="11"/>
      <c r="L56" s="10"/>
      <c r="M56" s="12"/>
      <c r="N56" s="13"/>
      <c r="O56" s="11"/>
      <c r="P56" s="112">
        <f t="shared" si="7"/>
        <v>0</v>
      </c>
      <c r="Q56" s="113">
        <f t="shared" si="7"/>
        <v>0</v>
      </c>
      <c r="R56" s="10"/>
      <c r="S56" s="11"/>
      <c r="T56" s="10"/>
      <c r="U56" s="12"/>
      <c r="V56" s="13"/>
      <c r="W56" s="11"/>
      <c r="X56" s="120">
        <f t="shared" si="8"/>
        <v>0</v>
      </c>
      <c r="Y56" s="121">
        <f t="shared" si="8"/>
        <v>0</v>
      </c>
      <c r="Z56" s="10"/>
      <c r="AA56" s="11"/>
      <c r="AB56" s="10"/>
      <c r="AC56" s="12"/>
      <c r="AD56" s="13"/>
      <c r="AE56" s="11"/>
      <c r="AF56" s="128">
        <f t="shared" si="9"/>
        <v>0</v>
      </c>
      <c r="AG56" s="129">
        <f t="shared" si="9"/>
        <v>0</v>
      </c>
      <c r="AH56" s="50">
        <f t="shared" si="10"/>
        <v>0</v>
      </c>
      <c r="AI56" s="51">
        <f t="shared" si="10"/>
        <v>0</v>
      </c>
    </row>
    <row r="57" spans="1:35" ht="13.8" x14ac:dyDescent="0.25">
      <c r="B57" s="10"/>
      <c r="C57" s="11"/>
      <c r="D57" s="10"/>
      <c r="E57" s="12"/>
      <c r="F57" s="13"/>
      <c r="G57" s="11"/>
      <c r="H57" s="104">
        <f t="shared" si="11"/>
        <v>0</v>
      </c>
      <c r="I57" s="105">
        <f t="shared" si="11"/>
        <v>0</v>
      </c>
      <c r="J57" s="10"/>
      <c r="K57" s="11"/>
      <c r="L57" s="10"/>
      <c r="M57" s="12"/>
      <c r="N57" s="13"/>
      <c r="O57" s="11"/>
      <c r="P57" s="112">
        <f t="shared" si="7"/>
        <v>0</v>
      </c>
      <c r="Q57" s="113">
        <f t="shared" si="7"/>
        <v>0</v>
      </c>
      <c r="R57" s="10"/>
      <c r="S57" s="11"/>
      <c r="T57" s="10"/>
      <c r="U57" s="12"/>
      <c r="V57" s="13"/>
      <c r="W57" s="11"/>
      <c r="X57" s="120">
        <f t="shared" si="8"/>
        <v>0</v>
      </c>
      <c r="Y57" s="121">
        <f t="shared" si="8"/>
        <v>0</v>
      </c>
      <c r="Z57" s="10"/>
      <c r="AA57" s="11"/>
      <c r="AB57" s="10"/>
      <c r="AC57" s="12"/>
      <c r="AD57" s="13"/>
      <c r="AE57" s="11"/>
      <c r="AF57" s="128">
        <f t="shared" si="9"/>
        <v>0</v>
      </c>
      <c r="AG57" s="129">
        <f t="shared" si="9"/>
        <v>0</v>
      </c>
      <c r="AH57" s="50">
        <f t="shared" si="10"/>
        <v>0</v>
      </c>
      <c r="AI57" s="51">
        <f t="shared" si="10"/>
        <v>0</v>
      </c>
    </row>
    <row r="58" spans="1:35" ht="13.8" x14ac:dyDescent="0.25">
      <c r="B58" s="10"/>
      <c r="C58" s="11"/>
      <c r="D58" s="10"/>
      <c r="E58" s="12"/>
      <c r="F58" s="13"/>
      <c r="G58" s="11"/>
      <c r="H58" s="104">
        <f t="shared" si="11"/>
        <v>0</v>
      </c>
      <c r="I58" s="105">
        <f t="shared" si="11"/>
        <v>0</v>
      </c>
      <c r="J58" s="10"/>
      <c r="K58" s="11"/>
      <c r="L58" s="10"/>
      <c r="M58" s="12"/>
      <c r="N58" s="13"/>
      <c r="O58" s="11"/>
      <c r="P58" s="112">
        <f t="shared" si="7"/>
        <v>0</v>
      </c>
      <c r="Q58" s="113">
        <f t="shared" si="7"/>
        <v>0</v>
      </c>
      <c r="R58" s="10"/>
      <c r="S58" s="11"/>
      <c r="T58" s="10"/>
      <c r="U58" s="12"/>
      <c r="V58" s="13"/>
      <c r="W58" s="11"/>
      <c r="X58" s="120">
        <f t="shared" si="8"/>
        <v>0</v>
      </c>
      <c r="Y58" s="121">
        <f t="shared" si="8"/>
        <v>0</v>
      </c>
      <c r="Z58" s="10"/>
      <c r="AA58" s="11"/>
      <c r="AB58" s="10"/>
      <c r="AC58" s="12"/>
      <c r="AD58" s="13"/>
      <c r="AE58" s="11"/>
      <c r="AF58" s="128">
        <f t="shared" si="9"/>
        <v>0</v>
      </c>
      <c r="AG58" s="129">
        <f t="shared" si="9"/>
        <v>0</v>
      </c>
      <c r="AH58" s="50">
        <f t="shared" si="10"/>
        <v>0</v>
      </c>
      <c r="AI58" s="51">
        <f t="shared" si="10"/>
        <v>0</v>
      </c>
    </row>
    <row r="59" spans="1:35" ht="13.8" x14ac:dyDescent="0.25">
      <c r="B59" s="10"/>
      <c r="C59" s="11"/>
      <c r="D59" s="10"/>
      <c r="E59" s="12"/>
      <c r="F59" s="13"/>
      <c r="G59" s="11"/>
      <c r="H59" s="104">
        <f t="shared" si="11"/>
        <v>0</v>
      </c>
      <c r="I59" s="105">
        <f t="shared" si="11"/>
        <v>0</v>
      </c>
      <c r="J59" s="10"/>
      <c r="K59" s="11"/>
      <c r="L59" s="10"/>
      <c r="M59" s="12"/>
      <c r="N59" s="13"/>
      <c r="O59" s="11"/>
      <c r="P59" s="112">
        <f t="shared" si="7"/>
        <v>0</v>
      </c>
      <c r="Q59" s="113">
        <f t="shared" si="7"/>
        <v>0</v>
      </c>
      <c r="R59" s="10"/>
      <c r="S59" s="11"/>
      <c r="T59" s="10"/>
      <c r="U59" s="12"/>
      <c r="V59" s="13"/>
      <c r="W59" s="11"/>
      <c r="X59" s="120">
        <f t="shared" si="8"/>
        <v>0</v>
      </c>
      <c r="Y59" s="121">
        <f t="shared" si="8"/>
        <v>0</v>
      </c>
      <c r="Z59" s="10"/>
      <c r="AA59" s="11"/>
      <c r="AB59" s="10"/>
      <c r="AC59" s="12"/>
      <c r="AD59" s="13"/>
      <c r="AE59" s="11"/>
      <c r="AF59" s="128">
        <f t="shared" si="9"/>
        <v>0</v>
      </c>
      <c r="AG59" s="129">
        <f t="shared" si="9"/>
        <v>0</v>
      </c>
      <c r="AH59" s="50">
        <f t="shared" si="10"/>
        <v>0</v>
      </c>
      <c r="AI59" s="51">
        <f t="shared" si="10"/>
        <v>0</v>
      </c>
    </row>
    <row r="60" spans="1:35" ht="13.8" x14ac:dyDescent="0.25">
      <c r="B60" s="10"/>
      <c r="C60" s="11"/>
      <c r="D60" s="10"/>
      <c r="E60" s="12"/>
      <c r="F60" s="13"/>
      <c r="G60" s="11"/>
      <c r="H60" s="104">
        <f t="shared" si="11"/>
        <v>0</v>
      </c>
      <c r="I60" s="105">
        <f t="shared" si="11"/>
        <v>0</v>
      </c>
      <c r="J60" s="10"/>
      <c r="K60" s="11"/>
      <c r="L60" s="10"/>
      <c r="M60" s="12"/>
      <c r="N60" s="13"/>
      <c r="O60" s="11"/>
      <c r="P60" s="112">
        <f t="shared" si="7"/>
        <v>0</v>
      </c>
      <c r="Q60" s="113">
        <f t="shared" si="7"/>
        <v>0</v>
      </c>
      <c r="R60" s="10"/>
      <c r="S60" s="11"/>
      <c r="T60" s="10"/>
      <c r="U60" s="12"/>
      <c r="V60" s="13"/>
      <c r="W60" s="11"/>
      <c r="X60" s="120">
        <f t="shared" si="8"/>
        <v>0</v>
      </c>
      <c r="Y60" s="121">
        <f t="shared" si="8"/>
        <v>0</v>
      </c>
      <c r="Z60" s="10"/>
      <c r="AA60" s="11"/>
      <c r="AB60" s="10"/>
      <c r="AC60" s="12"/>
      <c r="AD60" s="13"/>
      <c r="AE60" s="11"/>
      <c r="AF60" s="128">
        <f t="shared" si="9"/>
        <v>0</v>
      </c>
      <c r="AG60" s="129">
        <f t="shared" si="9"/>
        <v>0</v>
      </c>
      <c r="AH60" s="50">
        <f t="shared" si="10"/>
        <v>0</v>
      </c>
      <c r="AI60" s="51">
        <f t="shared" si="10"/>
        <v>0</v>
      </c>
    </row>
    <row r="61" spans="1:35" ht="13.8" x14ac:dyDescent="0.25">
      <c r="B61" s="10"/>
      <c r="C61" s="11"/>
      <c r="D61" s="10"/>
      <c r="E61" s="12"/>
      <c r="F61" s="13"/>
      <c r="G61" s="11"/>
      <c r="H61" s="104">
        <f t="shared" si="11"/>
        <v>0</v>
      </c>
      <c r="I61" s="105">
        <f t="shared" si="11"/>
        <v>0</v>
      </c>
      <c r="J61" s="10"/>
      <c r="K61" s="11"/>
      <c r="L61" s="10"/>
      <c r="M61" s="12"/>
      <c r="N61" s="13"/>
      <c r="O61" s="11"/>
      <c r="P61" s="112">
        <f t="shared" si="7"/>
        <v>0</v>
      </c>
      <c r="Q61" s="113">
        <f t="shared" si="7"/>
        <v>0</v>
      </c>
      <c r="R61" s="10"/>
      <c r="S61" s="11"/>
      <c r="T61" s="10"/>
      <c r="U61" s="12"/>
      <c r="V61" s="13"/>
      <c r="W61" s="11"/>
      <c r="X61" s="120">
        <f t="shared" si="8"/>
        <v>0</v>
      </c>
      <c r="Y61" s="121">
        <f t="shared" si="8"/>
        <v>0</v>
      </c>
      <c r="Z61" s="10"/>
      <c r="AA61" s="11"/>
      <c r="AB61" s="10"/>
      <c r="AC61" s="12"/>
      <c r="AD61" s="13"/>
      <c r="AE61" s="11"/>
      <c r="AF61" s="128">
        <f t="shared" si="9"/>
        <v>0</v>
      </c>
      <c r="AG61" s="129">
        <f t="shared" si="9"/>
        <v>0</v>
      </c>
      <c r="AH61" s="50">
        <f t="shared" si="10"/>
        <v>0</v>
      </c>
      <c r="AI61" s="51">
        <f t="shared" si="10"/>
        <v>0</v>
      </c>
    </row>
    <row r="62" spans="1:35" ht="13.8" x14ac:dyDescent="0.25">
      <c r="B62" s="10"/>
      <c r="C62" s="11"/>
      <c r="D62" s="10"/>
      <c r="E62" s="12"/>
      <c r="F62" s="13"/>
      <c r="G62" s="11"/>
      <c r="H62" s="104">
        <f t="shared" si="11"/>
        <v>0</v>
      </c>
      <c r="I62" s="105">
        <f t="shared" si="11"/>
        <v>0</v>
      </c>
      <c r="J62" s="10"/>
      <c r="K62" s="11"/>
      <c r="L62" s="10"/>
      <c r="M62" s="12"/>
      <c r="N62" s="13"/>
      <c r="O62" s="11"/>
      <c r="P62" s="112">
        <f t="shared" si="7"/>
        <v>0</v>
      </c>
      <c r="Q62" s="113">
        <f t="shared" si="7"/>
        <v>0</v>
      </c>
      <c r="R62" s="10"/>
      <c r="S62" s="11"/>
      <c r="T62" s="10"/>
      <c r="U62" s="12"/>
      <c r="V62" s="13"/>
      <c r="W62" s="11"/>
      <c r="X62" s="120">
        <f t="shared" si="8"/>
        <v>0</v>
      </c>
      <c r="Y62" s="121">
        <f t="shared" si="8"/>
        <v>0</v>
      </c>
      <c r="Z62" s="10"/>
      <c r="AA62" s="11"/>
      <c r="AB62" s="10"/>
      <c r="AC62" s="12"/>
      <c r="AD62" s="13"/>
      <c r="AE62" s="11"/>
      <c r="AF62" s="128">
        <f t="shared" si="9"/>
        <v>0</v>
      </c>
      <c r="AG62" s="129">
        <f t="shared" si="9"/>
        <v>0</v>
      </c>
      <c r="AH62" s="50">
        <f t="shared" si="10"/>
        <v>0</v>
      </c>
      <c r="AI62" s="51">
        <f t="shared" si="10"/>
        <v>0</v>
      </c>
    </row>
    <row r="63" spans="1:35" ht="13.8" x14ac:dyDescent="0.25">
      <c r="B63" s="10"/>
      <c r="C63" s="11"/>
      <c r="D63" s="10"/>
      <c r="E63" s="12"/>
      <c r="F63" s="13"/>
      <c r="G63" s="11"/>
      <c r="H63" s="104">
        <f t="shared" si="11"/>
        <v>0</v>
      </c>
      <c r="I63" s="105">
        <f t="shared" si="11"/>
        <v>0</v>
      </c>
      <c r="J63" s="10"/>
      <c r="K63" s="11"/>
      <c r="L63" s="10"/>
      <c r="M63" s="12"/>
      <c r="N63" s="13"/>
      <c r="O63" s="11"/>
      <c r="P63" s="112">
        <f t="shared" si="7"/>
        <v>0</v>
      </c>
      <c r="Q63" s="113">
        <f t="shared" si="7"/>
        <v>0</v>
      </c>
      <c r="R63" s="10"/>
      <c r="S63" s="11"/>
      <c r="T63" s="10"/>
      <c r="U63" s="12"/>
      <c r="V63" s="13"/>
      <c r="W63" s="11"/>
      <c r="X63" s="120">
        <f t="shared" si="8"/>
        <v>0</v>
      </c>
      <c r="Y63" s="121">
        <f t="shared" si="8"/>
        <v>0</v>
      </c>
      <c r="Z63" s="10"/>
      <c r="AA63" s="11"/>
      <c r="AB63" s="10"/>
      <c r="AC63" s="12"/>
      <c r="AD63" s="13"/>
      <c r="AE63" s="11"/>
      <c r="AF63" s="128">
        <f t="shared" si="9"/>
        <v>0</v>
      </c>
      <c r="AG63" s="129">
        <f t="shared" si="9"/>
        <v>0</v>
      </c>
      <c r="AH63" s="50">
        <f t="shared" si="10"/>
        <v>0</v>
      </c>
      <c r="AI63" s="51">
        <f t="shared" si="10"/>
        <v>0</v>
      </c>
    </row>
    <row r="64" spans="1:35" ht="13.8" x14ac:dyDescent="0.25">
      <c r="B64" s="10"/>
      <c r="C64" s="11"/>
      <c r="D64" s="10"/>
      <c r="E64" s="12"/>
      <c r="F64" s="13"/>
      <c r="G64" s="11"/>
      <c r="H64" s="104">
        <f t="shared" si="11"/>
        <v>0</v>
      </c>
      <c r="I64" s="105">
        <f t="shared" si="11"/>
        <v>0</v>
      </c>
      <c r="J64" s="10"/>
      <c r="K64" s="11"/>
      <c r="L64" s="10"/>
      <c r="M64" s="12"/>
      <c r="N64" s="13"/>
      <c r="O64" s="11"/>
      <c r="P64" s="112">
        <f t="shared" si="7"/>
        <v>0</v>
      </c>
      <c r="Q64" s="113">
        <f t="shared" si="7"/>
        <v>0</v>
      </c>
      <c r="R64" s="10"/>
      <c r="S64" s="11"/>
      <c r="T64" s="10"/>
      <c r="U64" s="12"/>
      <c r="V64" s="13"/>
      <c r="W64" s="11"/>
      <c r="X64" s="120">
        <f t="shared" si="8"/>
        <v>0</v>
      </c>
      <c r="Y64" s="121">
        <f t="shared" si="8"/>
        <v>0</v>
      </c>
      <c r="Z64" s="10"/>
      <c r="AA64" s="11"/>
      <c r="AB64" s="10"/>
      <c r="AC64" s="12"/>
      <c r="AD64" s="13"/>
      <c r="AE64" s="11"/>
      <c r="AF64" s="128">
        <f t="shared" si="9"/>
        <v>0</v>
      </c>
      <c r="AG64" s="129">
        <f t="shared" si="9"/>
        <v>0</v>
      </c>
      <c r="AH64" s="50">
        <f t="shared" si="10"/>
        <v>0</v>
      </c>
      <c r="AI64" s="51">
        <f t="shared" si="10"/>
        <v>0</v>
      </c>
    </row>
    <row r="65" spans="1:35" ht="13.8" x14ac:dyDescent="0.25">
      <c r="B65" s="10"/>
      <c r="C65" s="11"/>
      <c r="D65" s="10"/>
      <c r="E65" s="12"/>
      <c r="F65" s="13"/>
      <c r="G65" s="11"/>
      <c r="H65" s="104">
        <f t="shared" si="11"/>
        <v>0</v>
      </c>
      <c r="I65" s="105">
        <f t="shared" si="11"/>
        <v>0</v>
      </c>
      <c r="J65" s="10"/>
      <c r="K65" s="11"/>
      <c r="L65" s="10"/>
      <c r="M65" s="12"/>
      <c r="N65" s="13"/>
      <c r="O65" s="11"/>
      <c r="P65" s="112">
        <f t="shared" si="7"/>
        <v>0</v>
      </c>
      <c r="Q65" s="113">
        <f t="shared" si="7"/>
        <v>0</v>
      </c>
      <c r="R65" s="10"/>
      <c r="S65" s="11"/>
      <c r="T65" s="10"/>
      <c r="U65" s="12"/>
      <c r="V65" s="13"/>
      <c r="W65" s="11"/>
      <c r="X65" s="120">
        <f t="shared" si="8"/>
        <v>0</v>
      </c>
      <c r="Y65" s="121">
        <f t="shared" si="8"/>
        <v>0</v>
      </c>
      <c r="Z65" s="10"/>
      <c r="AA65" s="11"/>
      <c r="AB65" s="10"/>
      <c r="AC65" s="12"/>
      <c r="AD65" s="13"/>
      <c r="AE65" s="11"/>
      <c r="AF65" s="128">
        <f t="shared" si="9"/>
        <v>0</v>
      </c>
      <c r="AG65" s="129">
        <f t="shared" si="9"/>
        <v>0</v>
      </c>
      <c r="AH65" s="50">
        <f t="shared" si="10"/>
        <v>0</v>
      </c>
      <c r="AI65" s="51">
        <f t="shared" si="10"/>
        <v>0</v>
      </c>
    </row>
    <row r="66" spans="1:35" ht="13.8" x14ac:dyDescent="0.25">
      <c r="B66" s="10"/>
      <c r="C66" s="11"/>
      <c r="D66" s="10"/>
      <c r="E66" s="12"/>
      <c r="F66" s="13"/>
      <c r="G66" s="11"/>
      <c r="H66" s="104">
        <f t="shared" si="11"/>
        <v>0</v>
      </c>
      <c r="I66" s="105">
        <f t="shared" si="11"/>
        <v>0</v>
      </c>
      <c r="J66" s="10"/>
      <c r="K66" s="11"/>
      <c r="L66" s="10"/>
      <c r="M66" s="12"/>
      <c r="N66" s="13"/>
      <c r="O66" s="11"/>
      <c r="P66" s="112">
        <f t="shared" si="7"/>
        <v>0</v>
      </c>
      <c r="Q66" s="113">
        <f t="shared" si="7"/>
        <v>0</v>
      </c>
      <c r="R66" s="10"/>
      <c r="S66" s="11"/>
      <c r="T66" s="10"/>
      <c r="U66" s="12"/>
      <c r="V66" s="13"/>
      <c r="W66" s="11"/>
      <c r="X66" s="120">
        <f t="shared" si="8"/>
        <v>0</v>
      </c>
      <c r="Y66" s="121">
        <f t="shared" si="8"/>
        <v>0</v>
      </c>
      <c r="Z66" s="10"/>
      <c r="AA66" s="11"/>
      <c r="AB66" s="10"/>
      <c r="AC66" s="12"/>
      <c r="AD66" s="13"/>
      <c r="AE66" s="11"/>
      <c r="AF66" s="128">
        <f t="shared" si="9"/>
        <v>0</v>
      </c>
      <c r="AG66" s="129">
        <f t="shared" si="9"/>
        <v>0</v>
      </c>
      <c r="AH66" s="50">
        <f t="shared" si="10"/>
        <v>0</v>
      </c>
      <c r="AI66" s="51">
        <f t="shared" si="10"/>
        <v>0</v>
      </c>
    </row>
    <row r="67" spans="1:35" ht="13.8" x14ac:dyDescent="0.25">
      <c r="B67" s="10"/>
      <c r="C67" s="11"/>
      <c r="D67" s="10"/>
      <c r="E67" s="12"/>
      <c r="F67" s="13"/>
      <c r="G67" s="11"/>
      <c r="H67" s="104">
        <f t="shared" si="11"/>
        <v>0</v>
      </c>
      <c r="I67" s="105">
        <f t="shared" si="11"/>
        <v>0</v>
      </c>
      <c r="J67" s="10"/>
      <c r="K67" s="11"/>
      <c r="L67" s="10"/>
      <c r="M67" s="12"/>
      <c r="N67" s="13"/>
      <c r="O67" s="11"/>
      <c r="P67" s="112">
        <f t="shared" si="7"/>
        <v>0</v>
      </c>
      <c r="Q67" s="113">
        <f t="shared" si="7"/>
        <v>0</v>
      </c>
      <c r="R67" s="10"/>
      <c r="S67" s="11"/>
      <c r="T67" s="10"/>
      <c r="U67" s="12"/>
      <c r="V67" s="13"/>
      <c r="W67" s="11"/>
      <c r="X67" s="120">
        <f t="shared" si="8"/>
        <v>0</v>
      </c>
      <c r="Y67" s="121">
        <f t="shared" si="8"/>
        <v>0</v>
      </c>
      <c r="Z67" s="10"/>
      <c r="AA67" s="11"/>
      <c r="AB67" s="10"/>
      <c r="AC67" s="12"/>
      <c r="AD67" s="13"/>
      <c r="AE67" s="11"/>
      <c r="AF67" s="128">
        <f t="shared" si="9"/>
        <v>0</v>
      </c>
      <c r="AG67" s="129">
        <f t="shared" si="9"/>
        <v>0</v>
      </c>
      <c r="AH67" s="50">
        <f t="shared" si="10"/>
        <v>0</v>
      </c>
      <c r="AI67" s="51">
        <f t="shared" si="10"/>
        <v>0</v>
      </c>
    </row>
    <row r="68" spans="1:35" ht="13.8" x14ac:dyDescent="0.25">
      <c r="B68" s="10"/>
      <c r="C68" s="11"/>
      <c r="D68" s="10"/>
      <c r="E68" s="12"/>
      <c r="F68" s="13"/>
      <c r="G68" s="11"/>
      <c r="H68" s="104">
        <f t="shared" si="11"/>
        <v>0</v>
      </c>
      <c r="I68" s="105">
        <f t="shared" si="11"/>
        <v>0</v>
      </c>
      <c r="J68" s="10"/>
      <c r="K68" s="11"/>
      <c r="L68" s="10"/>
      <c r="M68" s="12"/>
      <c r="N68" s="13"/>
      <c r="O68" s="11"/>
      <c r="P68" s="112">
        <f t="shared" si="7"/>
        <v>0</v>
      </c>
      <c r="Q68" s="113">
        <f t="shared" si="7"/>
        <v>0</v>
      </c>
      <c r="R68" s="10"/>
      <c r="S68" s="11"/>
      <c r="T68" s="10"/>
      <c r="U68" s="12"/>
      <c r="V68" s="13"/>
      <c r="W68" s="11"/>
      <c r="X68" s="120">
        <f t="shared" si="8"/>
        <v>0</v>
      </c>
      <c r="Y68" s="121">
        <f t="shared" si="8"/>
        <v>0</v>
      </c>
      <c r="Z68" s="10"/>
      <c r="AA68" s="11"/>
      <c r="AB68" s="10"/>
      <c r="AC68" s="12"/>
      <c r="AD68" s="13"/>
      <c r="AE68" s="11"/>
      <c r="AF68" s="128">
        <f t="shared" si="9"/>
        <v>0</v>
      </c>
      <c r="AG68" s="129">
        <f t="shared" si="9"/>
        <v>0</v>
      </c>
      <c r="AH68" s="50">
        <f t="shared" si="10"/>
        <v>0</v>
      </c>
      <c r="AI68" s="51">
        <f t="shared" si="10"/>
        <v>0</v>
      </c>
    </row>
    <row r="69" spans="1:35" ht="13.8" x14ac:dyDescent="0.25">
      <c r="B69" s="10"/>
      <c r="C69" s="11"/>
      <c r="D69" s="10"/>
      <c r="E69" s="12"/>
      <c r="F69" s="13"/>
      <c r="G69" s="11"/>
      <c r="H69" s="104">
        <f t="shared" si="11"/>
        <v>0</v>
      </c>
      <c r="I69" s="105">
        <f t="shared" si="11"/>
        <v>0</v>
      </c>
      <c r="J69" s="10"/>
      <c r="K69" s="11"/>
      <c r="L69" s="10"/>
      <c r="M69" s="12"/>
      <c r="N69" s="13"/>
      <c r="O69" s="11"/>
      <c r="P69" s="112">
        <f t="shared" si="7"/>
        <v>0</v>
      </c>
      <c r="Q69" s="113">
        <f t="shared" si="7"/>
        <v>0</v>
      </c>
      <c r="R69" s="10"/>
      <c r="S69" s="11"/>
      <c r="T69" s="10"/>
      <c r="U69" s="12"/>
      <c r="V69" s="13"/>
      <c r="W69" s="11"/>
      <c r="X69" s="120">
        <f t="shared" si="8"/>
        <v>0</v>
      </c>
      <c r="Y69" s="121">
        <f t="shared" si="8"/>
        <v>0</v>
      </c>
      <c r="Z69" s="10"/>
      <c r="AA69" s="11"/>
      <c r="AB69" s="10"/>
      <c r="AC69" s="12"/>
      <c r="AD69" s="13"/>
      <c r="AE69" s="11"/>
      <c r="AF69" s="128">
        <f t="shared" si="9"/>
        <v>0</v>
      </c>
      <c r="AG69" s="129">
        <f t="shared" si="9"/>
        <v>0</v>
      </c>
      <c r="AH69" s="50">
        <f t="shared" si="10"/>
        <v>0</v>
      </c>
      <c r="AI69" s="51">
        <f t="shared" si="10"/>
        <v>0</v>
      </c>
    </row>
    <row r="70" spans="1:35" ht="13.8" x14ac:dyDescent="0.25">
      <c r="B70" s="10"/>
      <c r="C70" s="11"/>
      <c r="D70" s="10"/>
      <c r="E70" s="12"/>
      <c r="F70" s="13"/>
      <c r="G70" s="11"/>
      <c r="H70" s="104">
        <f t="shared" si="11"/>
        <v>0</v>
      </c>
      <c r="I70" s="105">
        <f t="shared" si="11"/>
        <v>0</v>
      </c>
      <c r="J70" s="10"/>
      <c r="K70" s="11"/>
      <c r="L70" s="10"/>
      <c r="M70" s="12"/>
      <c r="N70" s="13"/>
      <c r="O70" s="11"/>
      <c r="P70" s="112">
        <f t="shared" si="7"/>
        <v>0</v>
      </c>
      <c r="Q70" s="113">
        <f t="shared" si="7"/>
        <v>0</v>
      </c>
      <c r="R70" s="10"/>
      <c r="S70" s="11"/>
      <c r="T70" s="10"/>
      <c r="U70" s="12"/>
      <c r="V70" s="13"/>
      <c r="W70" s="11"/>
      <c r="X70" s="120">
        <f t="shared" si="8"/>
        <v>0</v>
      </c>
      <c r="Y70" s="121">
        <f t="shared" si="8"/>
        <v>0</v>
      </c>
      <c r="Z70" s="10"/>
      <c r="AA70" s="11"/>
      <c r="AB70" s="10"/>
      <c r="AC70" s="12"/>
      <c r="AD70" s="13"/>
      <c r="AE70" s="11"/>
      <c r="AF70" s="128">
        <f t="shared" si="9"/>
        <v>0</v>
      </c>
      <c r="AG70" s="129">
        <f t="shared" si="9"/>
        <v>0</v>
      </c>
      <c r="AH70" s="50">
        <f t="shared" si="10"/>
        <v>0</v>
      </c>
      <c r="AI70" s="51">
        <f t="shared" si="10"/>
        <v>0</v>
      </c>
    </row>
    <row r="71" spans="1:35" ht="13.8" x14ac:dyDescent="0.25">
      <c r="B71" s="10"/>
      <c r="C71" s="11"/>
      <c r="D71" s="10"/>
      <c r="E71" s="12"/>
      <c r="F71" s="13"/>
      <c r="G71" s="11"/>
      <c r="H71" s="104">
        <f t="shared" si="11"/>
        <v>0</v>
      </c>
      <c r="I71" s="105">
        <f t="shared" si="11"/>
        <v>0</v>
      </c>
      <c r="J71" s="10"/>
      <c r="K71" s="11"/>
      <c r="L71" s="10"/>
      <c r="M71" s="12"/>
      <c r="N71" s="13"/>
      <c r="O71" s="11"/>
      <c r="P71" s="112">
        <f t="shared" si="7"/>
        <v>0</v>
      </c>
      <c r="Q71" s="113">
        <f t="shared" si="7"/>
        <v>0</v>
      </c>
      <c r="R71" s="10"/>
      <c r="S71" s="11"/>
      <c r="T71" s="10"/>
      <c r="U71" s="12"/>
      <c r="V71" s="13"/>
      <c r="W71" s="11"/>
      <c r="X71" s="120">
        <f t="shared" si="8"/>
        <v>0</v>
      </c>
      <c r="Y71" s="121">
        <f t="shared" si="8"/>
        <v>0</v>
      </c>
      <c r="Z71" s="10"/>
      <c r="AA71" s="11"/>
      <c r="AB71" s="10"/>
      <c r="AC71" s="12"/>
      <c r="AD71" s="13"/>
      <c r="AE71" s="11"/>
      <c r="AF71" s="128">
        <f t="shared" si="9"/>
        <v>0</v>
      </c>
      <c r="AG71" s="129">
        <f t="shared" si="9"/>
        <v>0</v>
      </c>
      <c r="AH71" s="50">
        <f t="shared" si="10"/>
        <v>0</v>
      </c>
      <c r="AI71" s="51">
        <f t="shared" si="10"/>
        <v>0</v>
      </c>
    </row>
    <row r="72" spans="1:35" ht="13.8" x14ac:dyDescent="0.25">
      <c r="B72" s="10"/>
      <c r="C72" s="11"/>
      <c r="D72" s="10"/>
      <c r="E72" s="12"/>
      <c r="F72" s="13"/>
      <c r="G72" s="11"/>
      <c r="H72" s="104">
        <f t="shared" si="11"/>
        <v>0</v>
      </c>
      <c r="I72" s="105">
        <f t="shared" si="11"/>
        <v>0</v>
      </c>
      <c r="J72" s="10"/>
      <c r="K72" s="11"/>
      <c r="L72" s="10"/>
      <c r="M72" s="12"/>
      <c r="N72" s="13"/>
      <c r="O72" s="11"/>
      <c r="P72" s="112">
        <f t="shared" si="7"/>
        <v>0</v>
      </c>
      <c r="Q72" s="113">
        <f t="shared" si="7"/>
        <v>0</v>
      </c>
      <c r="R72" s="10"/>
      <c r="S72" s="11"/>
      <c r="T72" s="10"/>
      <c r="U72" s="12"/>
      <c r="V72" s="13"/>
      <c r="W72" s="11"/>
      <c r="X72" s="120">
        <f t="shared" si="8"/>
        <v>0</v>
      </c>
      <c r="Y72" s="121">
        <f t="shared" si="8"/>
        <v>0</v>
      </c>
      <c r="Z72" s="10"/>
      <c r="AA72" s="11"/>
      <c r="AB72" s="10"/>
      <c r="AC72" s="12"/>
      <c r="AD72" s="13"/>
      <c r="AE72" s="11"/>
      <c r="AF72" s="128">
        <f t="shared" si="9"/>
        <v>0</v>
      </c>
      <c r="AG72" s="129">
        <f t="shared" si="9"/>
        <v>0</v>
      </c>
      <c r="AH72" s="50">
        <f t="shared" si="10"/>
        <v>0</v>
      </c>
      <c r="AI72" s="51">
        <f t="shared" si="10"/>
        <v>0</v>
      </c>
    </row>
    <row r="73" spans="1:35" ht="13.8" x14ac:dyDescent="0.25">
      <c r="B73" s="10"/>
      <c r="C73" s="11"/>
      <c r="D73" s="10"/>
      <c r="E73" s="12"/>
      <c r="F73" s="13"/>
      <c r="G73" s="11"/>
      <c r="H73" s="104">
        <f t="shared" si="11"/>
        <v>0</v>
      </c>
      <c r="I73" s="105">
        <f t="shared" si="11"/>
        <v>0</v>
      </c>
      <c r="J73" s="10"/>
      <c r="K73" s="11"/>
      <c r="L73" s="10"/>
      <c r="M73" s="12"/>
      <c r="N73" s="13"/>
      <c r="O73" s="11"/>
      <c r="P73" s="112">
        <f t="shared" si="7"/>
        <v>0</v>
      </c>
      <c r="Q73" s="113">
        <f t="shared" si="7"/>
        <v>0</v>
      </c>
      <c r="R73" s="10"/>
      <c r="S73" s="11"/>
      <c r="T73" s="10"/>
      <c r="U73" s="12"/>
      <c r="V73" s="13"/>
      <c r="W73" s="11"/>
      <c r="X73" s="120">
        <f t="shared" si="8"/>
        <v>0</v>
      </c>
      <c r="Y73" s="121">
        <f t="shared" si="8"/>
        <v>0</v>
      </c>
      <c r="Z73" s="10"/>
      <c r="AA73" s="11"/>
      <c r="AB73" s="10"/>
      <c r="AC73" s="12"/>
      <c r="AD73" s="13"/>
      <c r="AE73" s="11"/>
      <c r="AF73" s="128">
        <f t="shared" si="9"/>
        <v>0</v>
      </c>
      <c r="AG73" s="129">
        <f t="shared" si="9"/>
        <v>0</v>
      </c>
      <c r="AH73" s="50">
        <f t="shared" si="10"/>
        <v>0</v>
      </c>
      <c r="AI73" s="51">
        <f t="shared" si="10"/>
        <v>0</v>
      </c>
    </row>
    <row r="74" spans="1:35" ht="13.8" x14ac:dyDescent="0.25">
      <c r="B74" s="10"/>
      <c r="C74" s="11"/>
      <c r="D74" s="10"/>
      <c r="E74" s="12"/>
      <c r="F74" s="13"/>
      <c r="G74" s="11"/>
      <c r="H74" s="104">
        <f t="shared" si="11"/>
        <v>0</v>
      </c>
      <c r="I74" s="105">
        <f t="shared" si="11"/>
        <v>0</v>
      </c>
      <c r="J74" s="10"/>
      <c r="K74" s="11"/>
      <c r="L74" s="10"/>
      <c r="M74" s="12"/>
      <c r="N74" s="13"/>
      <c r="O74" s="11"/>
      <c r="P74" s="112">
        <f t="shared" si="7"/>
        <v>0</v>
      </c>
      <c r="Q74" s="113">
        <f t="shared" si="7"/>
        <v>0</v>
      </c>
      <c r="R74" s="10"/>
      <c r="S74" s="11"/>
      <c r="T74" s="10"/>
      <c r="U74" s="12"/>
      <c r="V74" s="13"/>
      <c r="W74" s="11"/>
      <c r="X74" s="120">
        <f t="shared" si="8"/>
        <v>0</v>
      </c>
      <c r="Y74" s="121">
        <f t="shared" si="8"/>
        <v>0</v>
      </c>
      <c r="Z74" s="10"/>
      <c r="AA74" s="11"/>
      <c r="AB74" s="10"/>
      <c r="AC74" s="12"/>
      <c r="AD74" s="13"/>
      <c r="AE74" s="11"/>
      <c r="AF74" s="128">
        <f t="shared" si="9"/>
        <v>0</v>
      </c>
      <c r="AG74" s="129">
        <f t="shared" si="9"/>
        <v>0</v>
      </c>
      <c r="AH74" s="50">
        <f t="shared" si="10"/>
        <v>0</v>
      </c>
      <c r="AI74" s="51">
        <f t="shared" si="10"/>
        <v>0</v>
      </c>
    </row>
    <row r="75" spans="1:35" ht="13.8" x14ac:dyDescent="0.25">
      <c r="B75" s="10"/>
      <c r="C75" s="11"/>
      <c r="D75" s="10"/>
      <c r="E75" s="12"/>
      <c r="F75" s="13"/>
      <c r="G75" s="11"/>
      <c r="H75" s="104">
        <f t="shared" si="11"/>
        <v>0</v>
      </c>
      <c r="I75" s="105">
        <f t="shared" si="11"/>
        <v>0</v>
      </c>
      <c r="J75" s="10"/>
      <c r="K75" s="11"/>
      <c r="L75" s="10"/>
      <c r="M75" s="12"/>
      <c r="N75" s="13"/>
      <c r="O75" s="11"/>
      <c r="P75" s="112">
        <f t="shared" si="7"/>
        <v>0</v>
      </c>
      <c r="Q75" s="113">
        <f t="shared" si="7"/>
        <v>0</v>
      </c>
      <c r="R75" s="10"/>
      <c r="S75" s="11"/>
      <c r="T75" s="10"/>
      <c r="U75" s="12"/>
      <c r="V75" s="13"/>
      <c r="W75" s="11"/>
      <c r="X75" s="120">
        <f t="shared" si="8"/>
        <v>0</v>
      </c>
      <c r="Y75" s="121">
        <f t="shared" si="8"/>
        <v>0</v>
      </c>
      <c r="Z75" s="10"/>
      <c r="AA75" s="11"/>
      <c r="AB75" s="10"/>
      <c r="AC75" s="12"/>
      <c r="AD75" s="13"/>
      <c r="AE75" s="11"/>
      <c r="AF75" s="128">
        <f t="shared" si="9"/>
        <v>0</v>
      </c>
      <c r="AG75" s="129">
        <f t="shared" si="9"/>
        <v>0</v>
      </c>
      <c r="AH75" s="50">
        <f t="shared" si="10"/>
        <v>0</v>
      </c>
      <c r="AI75" s="51">
        <f t="shared" si="10"/>
        <v>0</v>
      </c>
    </row>
    <row r="76" spans="1:35" ht="14.4" thickBot="1" x14ac:dyDescent="0.3">
      <c r="B76" s="14"/>
      <c r="C76" s="15"/>
      <c r="D76" s="14"/>
      <c r="E76" s="16"/>
      <c r="F76" s="17"/>
      <c r="G76" s="15"/>
      <c r="H76" s="106">
        <f t="shared" si="11"/>
        <v>0</v>
      </c>
      <c r="I76" s="107">
        <f t="shared" si="11"/>
        <v>0</v>
      </c>
      <c r="J76" s="14"/>
      <c r="K76" s="15"/>
      <c r="L76" s="14"/>
      <c r="M76" s="16"/>
      <c r="N76" s="17"/>
      <c r="O76" s="15"/>
      <c r="P76" s="114">
        <f t="shared" si="7"/>
        <v>0</v>
      </c>
      <c r="Q76" s="115">
        <f t="shared" si="7"/>
        <v>0</v>
      </c>
      <c r="R76" s="14"/>
      <c r="S76" s="15"/>
      <c r="T76" s="14"/>
      <c r="U76" s="16"/>
      <c r="V76" s="17"/>
      <c r="W76" s="15"/>
      <c r="X76" s="122">
        <f t="shared" si="8"/>
        <v>0</v>
      </c>
      <c r="Y76" s="123">
        <f t="shared" si="8"/>
        <v>0</v>
      </c>
      <c r="Z76" s="14"/>
      <c r="AA76" s="15"/>
      <c r="AB76" s="14"/>
      <c r="AC76" s="16"/>
      <c r="AD76" s="17"/>
      <c r="AE76" s="15"/>
      <c r="AF76" s="130">
        <f t="shared" si="9"/>
        <v>0</v>
      </c>
      <c r="AG76" s="131">
        <f t="shared" si="9"/>
        <v>0</v>
      </c>
      <c r="AH76" s="52">
        <f t="shared" si="10"/>
        <v>0</v>
      </c>
      <c r="AI76" s="53">
        <f t="shared" si="10"/>
        <v>0</v>
      </c>
    </row>
    <row r="77" spans="1:35" s="99" customFormat="1" ht="14.4" thickBot="1" x14ac:dyDescent="0.3">
      <c r="A77" s="96" t="s">
        <v>20</v>
      </c>
      <c r="B77" s="97">
        <f>SUM(B5:B76)</f>
        <v>99</v>
      </c>
      <c r="C77" s="97">
        <f t="shared" ref="C77:AI77" si="12">SUM(C5:C76)</f>
        <v>170</v>
      </c>
      <c r="D77" s="97">
        <f t="shared" si="12"/>
        <v>123</v>
      </c>
      <c r="E77" s="97">
        <f t="shared" si="12"/>
        <v>191</v>
      </c>
      <c r="F77" s="97">
        <f t="shared" si="12"/>
        <v>96</v>
      </c>
      <c r="G77" s="97">
        <f t="shared" si="12"/>
        <v>189</v>
      </c>
      <c r="H77" s="173">
        <f t="shared" si="12"/>
        <v>318</v>
      </c>
      <c r="I77" s="173">
        <f t="shared" si="12"/>
        <v>550</v>
      </c>
      <c r="J77" s="97">
        <f t="shared" si="12"/>
        <v>103</v>
      </c>
      <c r="K77" s="97">
        <f t="shared" si="12"/>
        <v>181</v>
      </c>
      <c r="L77" s="97">
        <f t="shared" si="12"/>
        <v>106</v>
      </c>
      <c r="M77" s="97">
        <f t="shared" si="12"/>
        <v>201</v>
      </c>
      <c r="N77" s="97">
        <f t="shared" si="12"/>
        <v>102</v>
      </c>
      <c r="O77" s="97">
        <f t="shared" si="12"/>
        <v>159</v>
      </c>
      <c r="P77" s="172">
        <f t="shared" si="12"/>
        <v>311</v>
      </c>
      <c r="Q77" s="172">
        <f t="shared" si="12"/>
        <v>541</v>
      </c>
      <c r="R77" s="97">
        <f t="shared" si="12"/>
        <v>0</v>
      </c>
      <c r="S77" s="97">
        <f t="shared" si="12"/>
        <v>0</v>
      </c>
      <c r="T77" s="97">
        <f t="shared" si="12"/>
        <v>0</v>
      </c>
      <c r="U77" s="97">
        <f t="shared" si="12"/>
        <v>0</v>
      </c>
      <c r="V77" s="97">
        <f t="shared" si="12"/>
        <v>0</v>
      </c>
      <c r="W77" s="97">
        <f t="shared" si="12"/>
        <v>0</v>
      </c>
      <c r="X77" s="174">
        <f t="shared" si="12"/>
        <v>0</v>
      </c>
      <c r="Y77" s="174">
        <f t="shared" si="12"/>
        <v>0</v>
      </c>
      <c r="Z77" s="97">
        <f t="shared" si="12"/>
        <v>0</v>
      </c>
      <c r="AA77" s="97">
        <f t="shared" si="12"/>
        <v>0</v>
      </c>
      <c r="AB77" s="97">
        <f t="shared" si="12"/>
        <v>0</v>
      </c>
      <c r="AC77" s="97">
        <f t="shared" si="12"/>
        <v>0</v>
      </c>
      <c r="AD77" s="97">
        <f t="shared" si="12"/>
        <v>0</v>
      </c>
      <c r="AE77" s="97">
        <f t="shared" si="12"/>
        <v>0</v>
      </c>
      <c r="AF77" s="175">
        <f t="shared" si="12"/>
        <v>0</v>
      </c>
      <c r="AG77" s="175">
        <f t="shared" si="12"/>
        <v>0</v>
      </c>
      <c r="AH77" s="98">
        <f t="shared" si="12"/>
        <v>629</v>
      </c>
      <c r="AI77" s="98">
        <f t="shared" si="12"/>
        <v>1091</v>
      </c>
    </row>
  </sheetData>
  <mergeCells count="18">
    <mergeCell ref="X3:Y3"/>
    <mergeCell ref="Z3:AA3"/>
    <mergeCell ref="AB3:AC3"/>
    <mergeCell ref="AD3:AE3"/>
    <mergeCell ref="A1:AI1"/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AF3:AG3"/>
    <mergeCell ref="AH3:AI3"/>
    <mergeCell ref="T3:U3"/>
    <mergeCell ref="V3:W3"/>
  </mergeCells>
  <phoneticPr fontId="8" type="noConversion"/>
  <pageMargins left="0.25" right="0.25" top="0.75" bottom="0.75" header="0.3" footer="0.3"/>
  <pageSetup paperSize="9" scale="77" orientation="landscape" horizontalDpi="0" verticalDpi="0"/>
  <rowBreaks count="1" manualBreakCount="1">
    <brk id="41" max="16383" man="1"/>
  </rowBreaks>
  <colBreaks count="2" manualBreakCount="2">
    <brk id="17" max="1048575" man="1"/>
    <brk id="35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9" tint="-0.249977111117893"/>
  </sheetPr>
  <dimension ref="A1:AI77"/>
  <sheetViews>
    <sheetView topLeftCell="A70" workbookViewId="0">
      <pane xSplit="1" topLeftCell="N1" activePane="topRight" state="frozen"/>
      <selection pane="topRight" activeCell="O85" sqref="O85"/>
    </sheetView>
  </sheetViews>
  <sheetFormatPr defaultColWidth="10.6640625" defaultRowHeight="13.2" x14ac:dyDescent="0.25"/>
  <cols>
    <col min="1" max="1" width="45" style="4" bestFit="1" customWidth="1"/>
    <col min="2" max="2" width="11.44140625" style="4" bestFit="1" customWidth="1"/>
    <col min="3" max="3" width="10.33203125" style="4" bestFit="1" customWidth="1"/>
    <col min="4" max="4" width="11.44140625" style="4" bestFit="1" customWidth="1"/>
    <col min="5" max="5" width="10.33203125" style="4" bestFit="1" customWidth="1"/>
    <col min="6" max="6" width="11.44140625" style="4" bestFit="1" customWidth="1"/>
    <col min="7" max="7" width="10.33203125" style="4" bestFit="1" customWidth="1"/>
    <col min="8" max="8" width="11.44140625" style="99" bestFit="1" customWidth="1"/>
    <col min="9" max="9" width="10.33203125" style="99" bestFit="1" customWidth="1"/>
    <col min="10" max="10" width="11.44140625" style="4" bestFit="1" customWidth="1"/>
    <col min="11" max="11" width="10.33203125" style="4" bestFit="1" customWidth="1"/>
    <col min="12" max="12" width="11.44140625" style="4" bestFit="1" customWidth="1"/>
    <col min="13" max="13" width="10.33203125" style="4" bestFit="1" customWidth="1"/>
    <col min="14" max="14" width="11.44140625" style="4" bestFit="1" customWidth="1"/>
    <col min="15" max="15" width="10.33203125" style="4" bestFit="1" customWidth="1"/>
    <col min="16" max="16" width="11.44140625" style="99" bestFit="1" customWidth="1"/>
    <col min="17" max="17" width="10.33203125" style="99" bestFit="1" customWidth="1"/>
    <col min="18" max="18" width="11.44140625" style="4" bestFit="1" customWidth="1"/>
    <col min="19" max="19" width="10.33203125" style="4" bestFit="1" customWidth="1"/>
    <col min="20" max="20" width="11.44140625" style="4" bestFit="1" customWidth="1"/>
    <col min="21" max="21" width="10.33203125" style="4" bestFit="1" customWidth="1"/>
    <col min="22" max="22" width="11.44140625" style="4" bestFit="1" customWidth="1"/>
    <col min="23" max="23" width="10.33203125" style="4" bestFit="1" customWidth="1"/>
    <col min="24" max="24" width="11.44140625" style="99" bestFit="1" customWidth="1"/>
    <col min="25" max="25" width="10.33203125" style="99" bestFit="1" customWidth="1"/>
    <col min="26" max="26" width="11.44140625" style="4" bestFit="1" customWidth="1"/>
    <col min="27" max="27" width="10.33203125" style="4" bestFit="1" customWidth="1"/>
    <col min="28" max="28" width="11.44140625" style="4" bestFit="1" customWidth="1"/>
    <col min="29" max="29" width="10.33203125" style="4" bestFit="1" customWidth="1"/>
    <col min="30" max="30" width="11.44140625" style="4" bestFit="1" customWidth="1"/>
    <col min="31" max="31" width="10.33203125" style="4" bestFit="1" customWidth="1"/>
    <col min="32" max="32" width="11.44140625" style="99" bestFit="1" customWidth="1"/>
    <col min="33" max="33" width="10.33203125" style="99" bestFit="1" customWidth="1"/>
    <col min="34" max="34" width="12" style="4" bestFit="1" customWidth="1"/>
    <col min="35" max="35" width="10.6640625" style="4" bestFit="1" customWidth="1"/>
    <col min="36" max="16384" width="10.6640625" style="4"/>
  </cols>
  <sheetData>
    <row r="1" spans="1:35" ht="17.399999999999999" x14ac:dyDescent="0.25">
      <c r="A1" s="201" t="s">
        <v>38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  <c r="AE1" s="201"/>
      <c r="AF1" s="201"/>
      <c r="AG1" s="201"/>
      <c r="AH1" s="201"/>
      <c r="AI1" s="201"/>
    </row>
    <row r="2" spans="1:35" ht="18" thickBot="1" x14ac:dyDescent="0.3">
      <c r="A2" s="5"/>
    </row>
    <row r="3" spans="1:35" s="26" customFormat="1" ht="14.4" thickBot="1" x14ac:dyDescent="0.3">
      <c r="B3" s="184" t="s">
        <v>8</v>
      </c>
      <c r="C3" s="183"/>
      <c r="D3" s="184" t="s">
        <v>10</v>
      </c>
      <c r="E3" s="185"/>
      <c r="F3" s="182" t="s">
        <v>11</v>
      </c>
      <c r="G3" s="183"/>
      <c r="H3" s="192" t="s">
        <v>0</v>
      </c>
      <c r="I3" s="193"/>
      <c r="J3" s="184" t="s">
        <v>22</v>
      </c>
      <c r="K3" s="183"/>
      <c r="L3" s="184" t="s">
        <v>12</v>
      </c>
      <c r="M3" s="185"/>
      <c r="N3" s="182" t="s">
        <v>13</v>
      </c>
      <c r="O3" s="186"/>
      <c r="P3" s="194" t="s">
        <v>1</v>
      </c>
      <c r="Q3" s="195"/>
      <c r="R3" s="184" t="s">
        <v>14</v>
      </c>
      <c r="S3" s="183"/>
      <c r="T3" s="184" t="s">
        <v>15</v>
      </c>
      <c r="U3" s="185"/>
      <c r="V3" s="182" t="s">
        <v>16</v>
      </c>
      <c r="W3" s="186"/>
      <c r="X3" s="196" t="s">
        <v>2</v>
      </c>
      <c r="Y3" s="197"/>
      <c r="Z3" s="184" t="s">
        <v>17</v>
      </c>
      <c r="AA3" s="183"/>
      <c r="AB3" s="184" t="s">
        <v>18</v>
      </c>
      <c r="AC3" s="185"/>
      <c r="AD3" s="182" t="s">
        <v>19</v>
      </c>
      <c r="AE3" s="183"/>
      <c r="AF3" s="187" t="s">
        <v>3</v>
      </c>
      <c r="AG3" s="188"/>
      <c r="AH3" s="202" t="s">
        <v>21</v>
      </c>
      <c r="AI3" s="203"/>
    </row>
    <row r="4" spans="1:35" s="26" customFormat="1" ht="14.4" thickBot="1" x14ac:dyDescent="0.3">
      <c r="A4" s="171" t="s">
        <v>46</v>
      </c>
      <c r="B4" s="27" t="s">
        <v>6</v>
      </c>
      <c r="C4" s="28" t="s">
        <v>7</v>
      </c>
      <c r="D4" s="27" t="s">
        <v>6</v>
      </c>
      <c r="E4" s="29" t="s">
        <v>7</v>
      </c>
      <c r="F4" s="30" t="s">
        <v>6</v>
      </c>
      <c r="G4" s="28" t="s">
        <v>7</v>
      </c>
      <c r="H4" s="100" t="s">
        <v>6</v>
      </c>
      <c r="I4" s="101" t="s">
        <v>7</v>
      </c>
      <c r="J4" s="27" t="s">
        <v>6</v>
      </c>
      <c r="K4" s="28" t="s">
        <v>7</v>
      </c>
      <c r="L4" s="27" t="s">
        <v>6</v>
      </c>
      <c r="M4" s="29" t="s">
        <v>7</v>
      </c>
      <c r="N4" s="30" t="s">
        <v>6</v>
      </c>
      <c r="O4" s="28" t="s">
        <v>7</v>
      </c>
      <c r="P4" s="108" t="s">
        <v>6</v>
      </c>
      <c r="Q4" s="109" t="s">
        <v>7</v>
      </c>
      <c r="R4" s="27" t="s">
        <v>6</v>
      </c>
      <c r="S4" s="28" t="s">
        <v>7</v>
      </c>
      <c r="T4" s="27" t="s">
        <v>6</v>
      </c>
      <c r="U4" s="29" t="s">
        <v>7</v>
      </c>
      <c r="V4" s="30" t="s">
        <v>6</v>
      </c>
      <c r="W4" s="28" t="s">
        <v>7</v>
      </c>
      <c r="X4" s="116" t="s">
        <v>6</v>
      </c>
      <c r="Y4" s="117" t="s">
        <v>7</v>
      </c>
      <c r="Z4" s="27" t="s">
        <v>6</v>
      </c>
      <c r="AA4" s="28" t="s">
        <v>7</v>
      </c>
      <c r="AB4" s="27" t="s">
        <v>6</v>
      </c>
      <c r="AC4" s="29" t="s">
        <v>7</v>
      </c>
      <c r="AD4" s="30" t="s">
        <v>6</v>
      </c>
      <c r="AE4" s="28" t="s">
        <v>7</v>
      </c>
      <c r="AF4" s="124" t="s">
        <v>6</v>
      </c>
      <c r="AG4" s="125" t="s">
        <v>7</v>
      </c>
      <c r="AH4" s="54" t="s">
        <v>6</v>
      </c>
      <c r="AI4" s="55" t="s">
        <v>7</v>
      </c>
    </row>
    <row r="5" spans="1:35" s="139" customFormat="1" ht="13.8" x14ac:dyDescent="0.25">
      <c r="A5" s="132" t="s">
        <v>47</v>
      </c>
      <c r="B5" s="133">
        <v>2</v>
      </c>
      <c r="C5" s="134">
        <v>2</v>
      </c>
      <c r="D5" s="133">
        <v>4</v>
      </c>
      <c r="E5" s="135">
        <v>5</v>
      </c>
      <c r="F5" s="136">
        <v>5</v>
      </c>
      <c r="G5" s="134">
        <v>1</v>
      </c>
      <c r="H5" s="102">
        <f>SUM(B5,D5,F5)</f>
        <v>11</v>
      </c>
      <c r="I5" s="103">
        <f>SUM(C5,E5,G5)</f>
        <v>8</v>
      </c>
      <c r="J5" s="140">
        <v>6</v>
      </c>
      <c r="K5" s="141">
        <v>2</v>
      </c>
      <c r="L5" s="140">
        <v>4</v>
      </c>
      <c r="M5" s="142">
        <v>4</v>
      </c>
      <c r="N5" s="143">
        <v>7</v>
      </c>
      <c r="O5" s="141">
        <v>2</v>
      </c>
      <c r="P5" s="110">
        <f>SUM(J5,L5,N5)</f>
        <v>17</v>
      </c>
      <c r="Q5" s="111">
        <f>SUM(K5,M5,O5)</f>
        <v>8</v>
      </c>
      <c r="R5" s="140"/>
      <c r="S5" s="141"/>
      <c r="T5" s="140"/>
      <c r="U5" s="142"/>
      <c r="V5" s="143"/>
      <c r="W5" s="141"/>
      <c r="X5" s="118">
        <f>SUM(R5,T5,V5)</f>
        <v>0</v>
      </c>
      <c r="Y5" s="119">
        <f>SUM(S5,U5,W5)</f>
        <v>0</v>
      </c>
      <c r="Z5" s="140"/>
      <c r="AA5" s="141"/>
      <c r="AB5" s="140"/>
      <c r="AC5" s="142"/>
      <c r="AD5" s="143"/>
      <c r="AE5" s="141"/>
      <c r="AF5" s="126">
        <f>SUM(Z5,AB5,AD5)</f>
        <v>0</v>
      </c>
      <c r="AG5" s="127">
        <f>SUM(AA5,AC5,AE5)</f>
        <v>0</v>
      </c>
      <c r="AH5" s="157">
        <f>SUM(H5,P5,X5,AF5,)</f>
        <v>28</v>
      </c>
      <c r="AI5" s="158">
        <f>SUM(I5,Q5,Y5,AG5,)</f>
        <v>16</v>
      </c>
    </row>
    <row r="6" spans="1:35" s="139" customFormat="1" ht="13.8" x14ac:dyDescent="0.25">
      <c r="A6" s="132" t="s">
        <v>84</v>
      </c>
      <c r="B6" s="133">
        <v>0</v>
      </c>
      <c r="C6" s="134">
        <v>1</v>
      </c>
      <c r="D6" s="133">
        <v>0</v>
      </c>
      <c r="E6" s="135">
        <v>0</v>
      </c>
      <c r="F6" s="136">
        <v>0</v>
      </c>
      <c r="G6" s="134">
        <v>0</v>
      </c>
      <c r="H6" s="104">
        <f t="shared" ref="H6:I40" si="0">SUM(B6,D6,F6)</f>
        <v>0</v>
      </c>
      <c r="I6" s="105">
        <f t="shared" si="0"/>
        <v>1</v>
      </c>
      <c r="J6" s="133"/>
      <c r="K6" s="134"/>
      <c r="L6" s="133"/>
      <c r="M6" s="135"/>
      <c r="N6" s="136"/>
      <c r="O6" s="134">
        <v>1</v>
      </c>
      <c r="P6" s="112">
        <f t="shared" ref="P6:Q40" si="1">SUM(J6,L6,N6)</f>
        <v>0</v>
      </c>
      <c r="Q6" s="113">
        <f t="shared" si="1"/>
        <v>1</v>
      </c>
      <c r="R6" s="133"/>
      <c r="S6" s="134"/>
      <c r="T6" s="133"/>
      <c r="U6" s="135"/>
      <c r="V6" s="136"/>
      <c r="W6" s="134"/>
      <c r="X6" s="120">
        <f t="shared" ref="X6:Y40" si="2">SUM(R6,T6,V6)</f>
        <v>0</v>
      </c>
      <c r="Y6" s="121">
        <f t="shared" si="2"/>
        <v>0</v>
      </c>
      <c r="Z6" s="133"/>
      <c r="AA6" s="134"/>
      <c r="AB6" s="133"/>
      <c r="AC6" s="135"/>
      <c r="AD6" s="136"/>
      <c r="AE6" s="134"/>
      <c r="AF6" s="128">
        <f t="shared" ref="AF6:AG40" si="3">SUM(Z6,AB6,AD6)</f>
        <v>0</v>
      </c>
      <c r="AG6" s="129">
        <f t="shared" si="3"/>
        <v>0</v>
      </c>
      <c r="AH6" s="159">
        <f t="shared" ref="AH6:AI40" si="4">SUM(H6,P6,X6,AF6,)</f>
        <v>0</v>
      </c>
      <c r="AI6" s="160">
        <f t="shared" si="4"/>
        <v>2</v>
      </c>
    </row>
    <row r="7" spans="1:35" s="139" customFormat="1" ht="13.8" x14ac:dyDescent="0.25">
      <c r="A7" s="156" t="s">
        <v>48</v>
      </c>
      <c r="B7" s="133">
        <v>1</v>
      </c>
      <c r="C7" s="134">
        <v>7</v>
      </c>
      <c r="D7" s="133">
        <v>2</v>
      </c>
      <c r="E7" s="135">
        <v>7</v>
      </c>
      <c r="F7" s="136">
        <v>0</v>
      </c>
      <c r="G7" s="134">
        <v>9</v>
      </c>
      <c r="H7" s="104">
        <f t="shared" si="0"/>
        <v>3</v>
      </c>
      <c r="I7" s="105">
        <f t="shared" si="0"/>
        <v>23</v>
      </c>
      <c r="J7" s="133"/>
      <c r="K7" s="134">
        <v>4</v>
      </c>
      <c r="L7" s="133">
        <v>1</v>
      </c>
      <c r="M7" s="135">
        <v>13</v>
      </c>
      <c r="N7" s="136"/>
      <c r="O7" s="134">
        <v>10</v>
      </c>
      <c r="P7" s="112">
        <f t="shared" si="1"/>
        <v>1</v>
      </c>
      <c r="Q7" s="113">
        <f t="shared" si="1"/>
        <v>27</v>
      </c>
      <c r="R7" s="133"/>
      <c r="S7" s="134"/>
      <c r="T7" s="133"/>
      <c r="U7" s="135"/>
      <c r="V7" s="136"/>
      <c r="W7" s="134"/>
      <c r="X7" s="120">
        <f t="shared" si="2"/>
        <v>0</v>
      </c>
      <c r="Y7" s="121">
        <f t="shared" si="2"/>
        <v>0</v>
      </c>
      <c r="Z7" s="133"/>
      <c r="AA7" s="134"/>
      <c r="AB7" s="133"/>
      <c r="AC7" s="135"/>
      <c r="AD7" s="136"/>
      <c r="AE7" s="134"/>
      <c r="AF7" s="128">
        <f t="shared" si="3"/>
        <v>0</v>
      </c>
      <c r="AG7" s="129">
        <f t="shared" si="3"/>
        <v>0</v>
      </c>
      <c r="AH7" s="159">
        <f t="shared" si="4"/>
        <v>4</v>
      </c>
      <c r="AI7" s="160">
        <f t="shared" si="4"/>
        <v>50</v>
      </c>
    </row>
    <row r="8" spans="1:35" s="139" customFormat="1" ht="13.8" x14ac:dyDescent="0.25">
      <c r="A8" s="156" t="s">
        <v>49</v>
      </c>
      <c r="B8" s="133">
        <v>1</v>
      </c>
      <c r="C8" s="134">
        <v>0</v>
      </c>
      <c r="D8" s="133">
        <v>1</v>
      </c>
      <c r="E8" s="135">
        <v>0</v>
      </c>
      <c r="F8" s="136">
        <v>0</v>
      </c>
      <c r="G8" s="134">
        <v>0</v>
      </c>
      <c r="H8" s="104">
        <f t="shared" si="0"/>
        <v>2</v>
      </c>
      <c r="I8" s="105">
        <f t="shared" si="0"/>
        <v>0</v>
      </c>
      <c r="J8" s="133">
        <v>1</v>
      </c>
      <c r="K8" s="134"/>
      <c r="L8" s="133">
        <v>1</v>
      </c>
      <c r="M8" s="135"/>
      <c r="N8" s="136">
        <v>1</v>
      </c>
      <c r="O8" s="134"/>
      <c r="P8" s="112">
        <f t="shared" si="1"/>
        <v>3</v>
      </c>
      <c r="Q8" s="113">
        <f t="shared" si="1"/>
        <v>0</v>
      </c>
      <c r="R8" s="133"/>
      <c r="S8" s="134"/>
      <c r="T8" s="133"/>
      <c r="U8" s="135"/>
      <c r="V8" s="136"/>
      <c r="W8" s="134"/>
      <c r="X8" s="120">
        <f t="shared" si="2"/>
        <v>0</v>
      </c>
      <c r="Y8" s="121">
        <f t="shared" si="2"/>
        <v>0</v>
      </c>
      <c r="Z8" s="133"/>
      <c r="AA8" s="134"/>
      <c r="AB8" s="133"/>
      <c r="AC8" s="135"/>
      <c r="AD8" s="136"/>
      <c r="AE8" s="134"/>
      <c r="AF8" s="128">
        <f t="shared" si="3"/>
        <v>0</v>
      </c>
      <c r="AG8" s="129">
        <f t="shared" si="3"/>
        <v>0</v>
      </c>
      <c r="AH8" s="159">
        <f t="shared" si="4"/>
        <v>5</v>
      </c>
      <c r="AI8" s="160">
        <f t="shared" si="4"/>
        <v>0</v>
      </c>
    </row>
    <row r="9" spans="1:35" s="139" customFormat="1" ht="13.8" x14ac:dyDescent="0.25">
      <c r="A9" s="132" t="s">
        <v>71</v>
      </c>
      <c r="B9" s="133">
        <v>0</v>
      </c>
      <c r="C9" s="134">
        <v>2</v>
      </c>
      <c r="D9" s="133">
        <v>0</v>
      </c>
      <c r="E9" s="135">
        <v>1</v>
      </c>
      <c r="F9" s="136">
        <v>0</v>
      </c>
      <c r="G9" s="134">
        <v>1</v>
      </c>
      <c r="H9" s="104">
        <f t="shared" si="0"/>
        <v>0</v>
      </c>
      <c r="I9" s="105">
        <f t="shared" si="0"/>
        <v>4</v>
      </c>
      <c r="J9" s="133"/>
      <c r="K9" s="134">
        <v>1</v>
      </c>
      <c r="L9" s="133"/>
      <c r="M9" s="135">
        <v>3</v>
      </c>
      <c r="N9" s="136"/>
      <c r="O9" s="134">
        <v>2</v>
      </c>
      <c r="P9" s="112">
        <f t="shared" si="1"/>
        <v>0</v>
      </c>
      <c r="Q9" s="113">
        <f t="shared" si="1"/>
        <v>6</v>
      </c>
      <c r="R9" s="133"/>
      <c r="S9" s="134"/>
      <c r="T9" s="133"/>
      <c r="U9" s="135"/>
      <c r="V9" s="136"/>
      <c r="W9" s="134"/>
      <c r="X9" s="120">
        <f t="shared" si="2"/>
        <v>0</v>
      </c>
      <c r="Y9" s="121">
        <f t="shared" si="2"/>
        <v>0</v>
      </c>
      <c r="Z9" s="133"/>
      <c r="AA9" s="134"/>
      <c r="AB9" s="133"/>
      <c r="AC9" s="135"/>
      <c r="AD9" s="136"/>
      <c r="AE9" s="134"/>
      <c r="AF9" s="128">
        <f t="shared" si="3"/>
        <v>0</v>
      </c>
      <c r="AG9" s="129">
        <f t="shared" si="3"/>
        <v>0</v>
      </c>
      <c r="AH9" s="159">
        <f t="shared" si="4"/>
        <v>0</v>
      </c>
      <c r="AI9" s="160">
        <f t="shared" si="4"/>
        <v>10</v>
      </c>
    </row>
    <row r="10" spans="1:35" s="139" customFormat="1" ht="13.8" x14ac:dyDescent="0.25">
      <c r="A10" s="178" t="s">
        <v>50</v>
      </c>
      <c r="B10" s="133">
        <v>0</v>
      </c>
      <c r="C10" s="134">
        <v>0</v>
      </c>
      <c r="D10" s="133">
        <v>0</v>
      </c>
      <c r="E10" s="135">
        <v>0</v>
      </c>
      <c r="F10" s="136">
        <v>0</v>
      </c>
      <c r="G10" s="134">
        <v>0</v>
      </c>
      <c r="H10" s="104">
        <f t="shared" si="0"/>
        <v>0</v>
      </c>
      <c r="I10" s="105">
        <f t="shared" si="0"/>
        <v>0</v>
      </c>
      <c r="J10" s="133">
        <v>1</v>
      </c>
      <c r="K10" s="134"/>
      <c r="L10" s="133"/>
      <c r="M10" s="135"/>
      <c r="N10" s="136"/>
      <c r="O10" s="134"/>
      <c r="P10" s="112">
        <f t="shared" si="1"/>
        <v>1</v>
      </c>
      <c r="Q10" s="113">
        <f t="shared" si="1"/>
        <v>0</v>
      </c>
      <c r="R10" s="133"/>
      <c r="S10" s="134"/>
      <c r="T10" s="133"/>
      <c r="U10" s="135"/>
      <c r="V10" s="136"/>
      <c r="W10" s="134"/>
      <c r="X10" s="120">
        <f t="shared" si="2"/>
        <v>0</v>
      </c>
      <c r="Y10" s="121">
        <f t="shared" si="2"/>
        <v>0</v>
      </c>
      <c r="Z10" s="133"/>
      <c r="AA10" s="134"/>
      <c r="AB10" s="133"/>
      <c r="AC10" s="135"/>
      <c r="AD10" s="136"/>
      <c r="AE10" s="134"/>
      <c r="AF10" s="128">
        <f t="shared" si="3"/>
        <v>0</v>
      </c>
      <c r="AG10" s="129">
        <f t="shared" si="3"/>
        <v>0</v>
      </c>
      <c r="AH10" s="159">
        <f t="shared" si="4"/>
        <v>1</v>
      </c>
      <c r="AI10" s="160">
        <f t="shared" si="4"/>
        <v>0</v>
      </c>
    </row>
    <row r="11" spans="1:35" s="139" customFormat="1" ht="13.8" x14ac:dyDescent="0.25">
      <c r="A11" s="156" t="s">
        <v>135</v>
      </c>
      <c r="B11" s="133">
        <v>0</v>
      </c>
      <c r="C11" s="134">
        <v>0</v>
      </c>
      <c r="D11" s="133">
        <v>0</v>
      </c>
      <c r="E11" s="135">
        <v>0</v>
      </c>
      <c r="F11" s="136">
        <v>0</v>
      </c>
      <c r="G11" s="134">
        <v>0</v>
      </c>
      <c r="H11" s="104">
        <f t="shared" si="0"/>
        <v>0</v>
      </c>
      <c r="I11" s="105">
        <f t="shared" si="0"/>
        <v>0</v>
      </c>
      <c r="J11" s="133"/>
      <c r="K11" s="134">
        <v>1</v>
      </c>
      <c r="L11" s="133">
        <v>1</v>
      </c>
      <c r="M11" s="135"/>
      <c r="N11" s="136"/>
      <c r="O11" s="134"/>
      <c r="P11" s="112">
        <f t="shared" si="1"/>
        <v>1</v>
      </c>
      <c r="Q11" s="113">
        <f t="shared" si="1"/>
        <v>1</v>
      </c>
      <c r="R11" s="133"/>
      <c r="S11" s="134"/>
      <c r="T11" s="133"/>
      <c r="U11" s="135"/>
      <c r="V11" s="136"/>
      <c r="W11" s="134"/>
      <c r="X11" s="120">
        <f t="shared" si="2"/>
        <v>0</v>
      </c>
      <c r="Y11" s="121">
        <f t="shared" si="2"/>
        <v>0</v>
      </c>
      <c r="Z11" s="133"/>
      <c r="AA11" s="134"/>
      <c r="AB11" s="133"/>
      <c r="AC11" s="135"/>
      <c r="AD11" s="136"/>
      <c r="AE11" s="134"/>
      <c r="AF11" s="128">
        <f t="shared" si="3"/>
        <v>0</v>
      </c>
      <c r="AG11" s="129">
        <f t="shared" si="3"/>
        <v>0</v>
      </c>
      <c r="AH11" s="159">
        <f t="shared" si="4"/>
        <v>1</v>
      </c>
      <c r="AI11" s="160">
        <f t="shared" si="4"/>
        <v>1</v>
      </c>
    </row>
    <row r="12" spans="1:35" s="139" customFormat="1" ht="13.8" x14ac:dyDescent="0.25">
      <c r="A12" s="156" t="s">
        <v>82</v>
      </c>
      <c r="B12" s="133">
        <v>0</v>
      </c>
      <c r="C12" s="134">
        <v>1</v>
      </c>
      <c r="D12" s="133">
        <v>0</v>
      </c>
      <c r="E12" s="135">
        <v>2</v>
      </c>
      <c r="F12" s="136">
        <v>0</v>
      </c>
      <c r="G12" s="134">
        <v>0</v>
      </c>
      <c r="H12" s="104">
        <f t="shared" si="0"/>
        <v>0</v>
      </c>
      <c r="I12" s="105">
        <f t="shared" si="0"/>
        <v>3</v>
      </c>
      <c r="J12" s="133"/>
      <c r="K12" s="134"/>
      <c r="L12" s="133"/>
      <c r="M12" s="135"/>
      <c r="N12" s="136"/>
      <c r="O12" s="134"/>
      <c r="P12" s="112">
        <f t="shared" si="1"/>
        <v>0</v>
      </c>
      <c r="Q12" s="113">
        <f t="shared" si="1"/>
        <v>0</v>
      </c>
      <c r="R12" s="133"/>
      <c r="S12" s="134"/>
      <c r="T12" s="133"/>
      <c r="U12" s="135"/>
      <c r="V12" s="136"/>
      <c r="W12" s="134"/>
      <c r="X12" s="120">
        <f t="shared" si="2"/>
        <v>0</v>
      </c>
      <c r="Y12" s="121">
        <f t="shared" si="2"/>
        <v>0</v>
      </c>
      <c r="Z12" s="133"/>
      <c r="AA12" s="134"/>
      <c r="AB12" s="133"/>
      <c r="AC12" s="135"/>
      <c r="AD12" s="136"/>
      <c r="AE12" s="134"/>
      <c r="AF12" s="128">
        <f t="shared" si="3"/>
        <v>0</v>
      </c>
      <c r="AG12" s="129">
        <f t="shared" si="3"/>
        <v>0</v>
      </c>
      <c r="AH12" s="159">
        <f t="shared" si="4"/>
        <v>0</v>
      </c>
      <c r="AI12" s="160">
        <f t="shared" si="4"/>
        <v>3</v>
      </c>
    </row>
    <row r="13" spans="1:35" s="139" customFormat="1" ht="13.8" x14ac:dyDescent="0.25">
      <c r="A13" s="132" t="s">
        <v>77</v>
      </c>
      <c r="B13" s="133">
        <v>0</v>
      </c>
      <c r="C13" s="134">
        <v>1</v>
      </c>
      <c r="D13" s="133">
        <v>0</v>
      </c>
      <c r="E13" s="135">
        <v>0</v>
      </c>
      <c r="F13" s="136">
        <v>0</v>
      </c>
      <c r="G13" s="134">
        <v>0</v>
      </c>
      <c r="H13" s="104">
        <f t="shared" si="0"/>
        <v>0</v>
      </c>
      <c r="I13" s="105">
        <f t="shared" si="0"/>
        <v>1</v>
      </c>
      <c r="J13" s="133"/>
      <c r="K13" s="134"/>
      <c r="L13" s="133"/>
      <c r="M13" s="135">
        <v>1</v>
      </c>
      <c r="N13" s="136"/>
      <c r="O13" s="134">
        <v>2</v>
      </c>
      <c r="P13" s="112">
        <f t="shared" si="1"/>
        <v>0</v>
      </c>
      <c r="Q13" s="113">
        <f t="shared" si="1"/>
        <v>3</v>
      </c>
      <c r="R13" s="133"/>
      <c r="S13" s="134"/>
      <c r="T13" s="133"/>
      <c r="U13" s="135"/>
      <c r="V13" s="136"/>
      <c r="W13" s="134"/>
      <c r="X13" s="120">
        <f t="shared" si="2"/>
        <v>0</v>
      </c>
      <c r="Y13" s="121">
        <f t="shared" si="2"/>
        <v>0</v>
      </c>
      <c r="Z13" s="133"/>
      <c r="AA13" s="134"/>
      <c r="AB13" s="133"/>
      <c r="AC13" s="135"/>
      <c r="AD13" s="136"/>
      <c r="AE13" s="134"/>
      <c r="AF13" s="128">
        <f t="shared" si="3"/>
        <v>0</v>
      </c>
      <c r="AG13" s="129">
        <f t="shared" si="3"/>
        <v>0</v>
      </c>
      <c r="AH13" s="159">
        <f t="shared" si="4"/>
        <v>0</v>
      </c>
      <c r="AI13" s="160">
        <f t="shared" si="4"/>
        <v>4</v>
      </c>
    </row>
    <row r="14" spans="1:35" s="139" customFormat="1" ht="13.8" x14ac:dyDescent="0.25">
      <c r="A14" s="132" t="s">
        <v>53</v>
      </c>
      <c r="B14" s="133">
        <v>7</v>
      </c>
      <c r="C14" s="134">
        <v>0</v>
      </c>
      <c r="D14" s="133">
        <v>3</v>
      </c>
      <c r="E14" s="135">
        <v>0</v>
      </c>
      <c r="F14" s="136">
        <v>7</v>
      </c>
      <c r="G14" s="134">
        <v>0</v>
      </c>
      <c r="H14" s="104">
        <f t="shared" si="0"/>
        <v>17</v>
      </c>
      <c r="I14" s="105">
        <f t="shared" si="0"/>
        <v>0</v>
      </c>
      <c r="J14" s="133"/>
      <c r="K14" s="134"/>
      <c r="L14" s="133">
        <v>7</v>
      </c>
      <c r="M14" s="135"/>
      <c r="N14" s="136">
        <v>9</v>
      </c>
      <c r="O14" s="134"/>
      <c r="P14" s="112">
        <f t="shared" si="1"/>
        <v>16</v>
      </c>
      <c r="Q14" s="113">
        <f t="shared" si="1"/>
        <v>0</v>
      </c>
      <c r="R14" s="133"/>
      <c r="S14" s="134"/>
      <c r="T14" s="133"/>
      <c r="U14" s="135"/>
      <c r="V14" s="136"/>
      <c r="W14" s="134"/>
      <c r="X14" s="120">
        <f t="shared" si="2"/>
        <v>0</v>
      </c>
      <c r="Y14" s="121">
        <f t="shared" si="2"/>
        <v>0</v>
      </c>
      <c r="Z14" s="133"/>
      <c r="AA14" s="134"/>
      <c r="AB14" s="133"/>
      <c r="AC14" s="135"/>
      <c r="AD14" s="136"/>
      <c r="AE14" s="134"/>
      <c r="AF14" s="128">
        <f t="shared" si="3"/>
        <v>0</v>
      </c>
      <c r="AG14" s="129">
        <f t="shared" si="3"/>
        <v>0</v>
      </c>
      <c r="AH14" s="159">
        <f t="shared" si="4"/>
        <v>33</v>
      </c>
      <c r="AI14" s="160">
        <f t="shared" si="4"/>
        <v>0</v>
      </c>
    </row>
    <row r="15" spans="1:35" s="139" customFormat="1" ht="13.8" x14ac:dyDescent="0.25">
      <c r="A15" s="132" t="s">
        <v>114</v>
      </c>
      <c r="B15" s="133">
        <v>0</v>
      </c>
      <c r="C15" s="134">
        <v>0</v>
      </c>
      <c r="D15" s="133">
        <v>0</v>
      </c>
      <c r="E15" s="135">
        <v>2</v>
      </c>
      <c r="F15" s="136">
        <v>0</v>
      </c>
      <c r="G15" s="134">
        <v>0</v>
      </c>
      <c r="H15" s="104">
        <f t="shared" si="0"/>
        <v>0</v>
      </c>
      <c r="I15" s="105">
        <f t="shared" si="0"/>
        <v>2</v>
      </c>
      <c r="J15" s="133"/>
      <c r="K15" s="134">
        <v>1</v>
      </c>
      <c r="L15" s="133"/>
      <c r="M15" s="135"/>
      <c r="N15" s="136"/>
      <c r="O15" s="134">
        <v>2</v>
      </c>
      <c r="P15" s="112">
        <f t="shared" si="1"/>
        <v>0</v>
      </c>
      <c r="Q15" s="113">
        <f t="shared" si="1"/>
        <v>3</v>
      </c>
      <c r="R15" s="133"/>
      <c r="S15" s="134"/>
      <c r="T15" s="133"/>
      <c r="U15" s="135"/>
      <c r="V15" s="136"/>
      <c r="W15" s="134"/>
      <c r="X15" s="120">
        <f t="shared" si="2"/>
        <v>0</v>
      </c>
      <c r="Y15" s="121">
        <f t="shared" si="2"/>
        <v>0</v>
      </c>
      <c r="Z15" s="133"/>
      <c r="AA15" s="134"/>
      <c r="AB15" s="133"/>
      <c r="AC15" s="135"/>
      <c r="AD15" s="136"/>
      <c r="AE15" s="134"/>
      <c r="AF15" s="128">
        <f t="shared" si="3"/>
        <v>0</v>
      </c>
      <c r="AG15" s="129">
        <f t="shared" si="3"/>
        <v>0</v>
      </c>
      <c r="AH15" s="159">
        <f t="shared" si="4"/>
        <v>0</v>
      </c>
      <c r="AI15" s="160">
        <f t="shared" si="4"/>
        <v>5</v>
      </c>
    </row>
    <row r="16" spans="1:35" s="139" customFormat="1" ht="13.8" x14ac:dyDescent="0.25">
      <c r="A16" s="132" t="s">
        <v>64</v>
      </c>
      <c r="B16" s="133">
        <v>1</v>
      </c>
      <c r="C16" s="134">
        <v>3</v>
      </c>
      <c r="D16" s="133">
        <v>1</v>
      </c>
      <c r="E16" s="135">
        <v>2</v>
      </c>
      <c r="F16" s="136">
        <v>0</v>
      </c>
      <c r="G16" s="134">
        <v>6</v>
      </c>
      <c r="H16" s="104">
        <f t="shared" si="0"/>
        <v>2</v>
      </c>
      <c r="I16" s="105">
        <f t="shared" si="0"/>
        <v>11</v>
      </c>
      <c r="J16" s="133"/>
      <c r="K16" s="134">
        <v>2</v>
      </c>
      <c r="L16" s="133">
        <v>1</v>
      </c>
      <c r="M16" s="135">
        <v>2</v>
      </c>
      <c r="N16" s="136">
        <v>1</v>
      </c>
      <c r="O16" s="134">
        <v>4</v>
      </c>
      <c r="P16" s="112">
        <f t="shared" si="1"/>
        <v>2</v>
      </c>
      <c r="Q16" s="113">
        <f t="shared" si="1"/>
        <v>8</v>
      </c>
      <c r="R16" s="133"/>
      <c r="S16" s="134"/>
      <c r="T16" s="133"/>
      <c r="U16" s="135"/>
      <c r="V16" s="136"/>
      <c r="W16" s="134"/>
      <c r="X16" s="120">
        <f t="shared" si="2"/>
        <v>0</v>
      </c>
      <c r="Y16" s="121">
        <f t="shared" si="2"/>
        <v>0</v>
      </c>
      <c r="Z16" s="133"/>
      <c r="AA16" s="134"/>
      <c r="AB16" s="133"/>
      <c r="AC16" s="135"/>
      <c r="AD16" s="136"/>
      <c r="AE16" s="134"/>
      <c r="AF16" s="128">
        <f t="shared" si="3"/>
        <v>0</v>
      </c>
      <c r="AG16" s="129">
        <f t="shared" si="3"/>
        <v>0</v>
      </c>
      <c r="AH16" s="159">
        <f t="shared" si="4"/>
        <v>4</v>
      </c>
      <c r="AI16" s="160">
        <f t="shared" si="4"/>
        <v>19</v>
      </c>
    </row>
    <row r="17" spans="1:35" s="139" customFormat="1" ht="13.8" x14ac:dyDescent="0.25">
      <c r="A17" s="132" t="s">
        <v>94</v>
      </c>
      <c r="B17" s="133">
        <v>0</v>
      </c>
      <c r="C17" s="134">
        <v>1</v>
      </c>
      <c r="D17" s="133">
        <v>0</v>
      </c>
      <c r="E17" s="135">
        <v>3</v>
      </c>
      <c r="F17" s="136">
        <v>0</v>
      </c>
      <c r="G17" s="134">
        <v>6</v>
      </c>
      <c r="H17" s="104">
        <f t="shared" si="0"/>
        <v>0</v>
      </c>
      <c r="I17" s="105">
        <f t="shared" si="0"/>
        <v>10</v>
      </c>
      <c r="J17" s="133"/>
      <c r="K17" s="134"/>
      <c r="L17" s="133"/>
      <c r="M17" s="135">
        <v>1</v>
      </c>
      <c r="N17" s="136"/>
      <c r="O17" s="134">
        <v>1</v>
      </c>
      <c r="P17" s="112">
        <f t="shared" si="1"/>
        <v>0</v>
      </c>
      <c r="Q17" s="113">
        <f t="shared" si="1"/>
        <v>2</v>
      </c>
      <c r="R17" s="133"/>
      <c r="S17" s="134"/>
      <c r="T17" s="133"/>
      <c r="U17" s="135"/>
      <c r="V17" s="136"/>
      <c r="W17" s="134"/>
      <c r="X17" s="120">
        <f t="shared" si="2"/>
        <v>0</v>
      </c>
      <c r="Y17" s="121">
        <f t="shared" si="2"/>
        <v>0</v>
      </c>
      <c r="Z17" s="133"/>
      <c r="AA17" s="134"/>
      <c r="AB17" s="133"/>
      <c r="AC17" s="135"/>
      <c r="AD17" s="136"/>
      <c r="AE17" s="134"/>
      <c r="AF17" s="128">
        <f t="shared" si="3"/>
        <v>0</v>
      </c>
      <c r="AG17" s="129">
        <f t="shared" si="3"/>
        <v>0</v>
      </c>
      <c r="AH17" s="159">
        <f t="shared" si="4"/>
        <v>0</v>
      </c>
      <c r="AI17" s="160">
        <f t="shared" si="4"/>
        <v>12</v>
      </c>
    </row>
    <row r="18" spans="1:35" s="139" customFormat="1" ht="13.8" x14ac:dyDescent="0.25">
      <c r="A18" s="132" t="s">
        <v>122</v>
      </c>
      <c r="B18" s="133">
        <v>0</v>
      </c>
      <c r="C18" s="134">
        <v>0</v>
      </c>
      <c r="D18" s="133">
        <v>0</v>
      </c>
      <c r="E18" s="135">
        <v>0</v>
      </c>
      <c r="F18" s="136">
        <v>0</v>
      </c>
      <c r="G18" s="134">
        <v>0</v>
      </c>
      <c r="H18" s="104">
        <f t="shared" si="0"/>
        <v>0</v>
      </c>
      <c r="I18" s="105">
        <f t="shared" si="0"/>
        <v>0</v>
      </c>
      <c r="J18" s="133"/>
      <c r="K18" s="134">
        <v>1</v>
      </c>
      <c r="L18" s="133"/>
      <c r="M18" s="135"/>
      <c r="N18" s="136"/>
      <c r="O18" s="134">
        <v>1</v>
      </c>
      <c r="P18" s="112">
        <f t="shared" si="1"/>
        <v>0</v>
      </c>
      <c r="Q18" s="113">
        <f t="shared" si="1"/>
        <v>2</v>
      </c>
      <c r="R18" s="133"/>
      <c r="S18" s="134"/>
      <c r="T18" s="133"/>
      <c r="U18" s="135"/>
      <c r="V18" s="136"/>
      <c r="W18" s="134"/>
      <c r="X18" s="120">
        <f t="shared" si="2"/>
        <v>0</v>
      </c>
      <c r="Y18" s="121">
        <f t="shared" si="2"/>
        <v>0</v>
      </c>
      <c r="Z18" s="133"/>
      <c r="AA18" s="134"/>
      <c r="AB18" s="133"/>
      <c r="AC18" s="135"/>
      <c r="AD18" s="136"/>
      <c r="AE18" s="134"/>
      <c r="AF18" s="128">
        <f t="shared" si="3"/>
        <v>0</v>
      </c>
      <c r="AG18" s="129">
        <f t="shared" si="3"/>
        <v>0</v>
      </c>
      <c r="AH18" s="159">
        <f t="shared" si="4"/>
        <v>0</v>
      </c>
      <c r="AI18" s="160">
        <f t="shared" si="4"/>
        <v>2</v>
      </c>
    </row>
    <row r="19" spans="1:35" s="139" customFormat="1" ht="13.8" x14ac:dyDescent="0.25">
      <c r="A19" s="132" t="s">
        <v>95</v>
      </c>
      <c r="B19" s="133">
        <v>0</v>
      </c>
      <c r="C19" s="134">
        <v>0</v>
      </c>
      <c r="D19" s="133">
        <v>0</v>
      </c>
      <c r="E19" s="135">
        <v>1</v>
      </c>
      <c r="F19" s="136">
        <v>0</v>
      </c>
      <c r="G19" s="134">
        <v>0</v>
      </c>
      <c r="H19" s="104">
        <f t="shared" si="0"/>
        <v>0</v>
      </c>
      <c r="I19" s="105">
        <f t="shared" si="0"/>
        <v>1</v>
      </c>
      <c r="J19" s="133"/>
      <c r="K19" s="134"/>
      <c r="L19" s="133"/>
      <c r="M19" s="135"/>
      <c r="N19" s="136"/>
      <c r="O19" s="134">
        <v>1</v>
      </c>
      <c r="P19" s="112">
        <f t="shared" si="1"/>
        <v>0</v>
      </c>
      <c r="Q19" s="113">
        <f t="shared" si="1"/>
        <v>1</v>
      </c>
      <c r="R19" s="133"/>
      <c r="S19" s="134"/>
      <c r="T19" s="133"/>
      <c r="U19" s="135"/>
      <c r="V19" s="136"/>
      <c r="W19" s="134"/>
      <c r="X19" s="120">
        <f t="shared" si="2"/>
        <v>0</v>
      </c>
      <c r="Y19" s="121">
        <f t="shared" si="2"/>
        <v>0</v>
      </c>
      <c r="Z19" s="133"/>
      <c r="AA19" s="134"/>
      <c r="AB19" s="133"/>
      <c r="AC19" s="135"/>
      <c r="AD19" s="136"/>
      <c r="AE19" s="134"/>
      <c r="AF19" s="128">
        <f t="shared" si="3"/>
        <v>0</v>
      </c>
      <c r="AG19" s="129">
        <f t="shared" si="3"/>
        <v>0</v>
      </c>
      <c r="AH19" s="159">
        <f t="shared" si="4"/>
        <v>0</v>
      </c>
      <c r="AI19" s="160">
        <f t="shared" si="4"/>
        <v>2</v>
      </c>
    </row>
    <row r="20" spans="1:35" s="139" customFormat="1" ht="13.8" x14ac:dyDescent="0.25">
      <c r="A20" s="132" t="s">
        <v>78</v>
      </c>
      <c r="B20" s="133">
        <v>0</v>
      </c>
      <c r="C20" s="134">
        <v>1</v>
      </c>
      <c r="D20" s="133">
        <v>0</v>
      </c>
      <c r="E20" s="135">
        <v>0</v>
      </c>
      <c r="F20" s="136">
        <v>0</v>
      </c>
      <c r="G20" s="134">
        <v>1</v>
      </c>
      <c r="H20" s="104">
        <f t="shared" si="0"/>
        <v>0</v>
      </c>
      <c r="I20" s="105">
        <f t="shared" si="0"/>
        <v>2</v>
      </c>
      <c r="J20" s="133">
        <v>1</v>
      </c>
      <c r="K20" s="134"/>
      <c r="L20" s="133"/>
      <c r="M20" s="135">
        <v>1</v>
      </c>
      <c r="N20" s="136"/>
      <c r="O20" s="134">
        <v>2</v>
      </c>
      <c r="P20" s="112">
        <f t="shared" si="1"/>
        <v>1</v>
      </c>
      <c r="Q20" s="113">
        <f t="shared" si="1"/>
        <v>3</v>
      </c>
      <c r="R20" s="133"/>
      <c r="S20" s="134"/>
      <c r="T20" s="133"/>
      <c r="U20" s="135"/>
      <c r="V20" s="136"/>
      <c r="W20" s="134"/>
      <c r="X20" s="120">
        <f t="shared" si="2"/>
        <v>0</v>
      </c>
      <c r="Y20" s="121">
        <f t="shared" si="2"/>
        <v>0</v>
      </c>
      <c r="Z20" s="133"/>
      <c r="AA20" s="134"/>
      <c r="AB20" s="133"/>
      <c r="AC20" s="135"/>
      <c r="AD20" s="136"/>
      <c r="AE20" s="134"/>
      <c r="AF20" s="128">
        <f t="shared" si="3"/>
        <v>0</v>
      </c>
      <c r="AG20" s="129">
        <f t="shared" si="3"/>
        <v>0</v>
      </c>
      <c r="AH20" s="159">
        <f t="shared" si="4"/>
        <v>1</v>
      </c>
      <c r="AI20" s="160">
        <f t="shared" si="4"/>
        <v>5</v>
      </c>
    </row>
    <row r="21" spans="1:35" s="139" customFormat="1" ht="13.8" x14ac:dyDescent="0.25">
      <c r="A21" s="156" t="s">
        <v>54</v>
      </c>
      <c r="B21" s="133">
        <v>0</v>
      </c>
      <c r="C21" s="134">
        <v>0</v>
      </c>
      <c r="D21" s="133">
        <v>1</v>
      </c>
      <c r="E21" s="135">
        <v>0</v>
      </c>
      <c r="F21" s="136">
        <v>0</v>
      </c>
      <c r="G21" s="134">
        <v>0</v>
      </c>
      <c r="H21" s="104">
        <f t="shared" si="0"/>
        <v>1</v>
      </c>
      <c r="I21" s="105">
        <f t="shared" si="0"/>
        <v>0</v>
      </c>
      <c r="J21" s="133">
        <v>2</v>
      </c>
      <c r="K21" s="134">
        <v>3</v>
      </c>
      <c r="L21" s="133"/>
      <c r="M21" s="135"/>
      <c r="N21" s="136">
        <v>2</v>
      </c>
      <c r="O21" s="134"/>
      <c r="P21" s="112">
        <f t="shared" si="1"/>
        <v>4</v>
      </c>
      <c r="Q21" s="113">
        <f t="shared" si="1"/>
        <v>3</v>
      </c>
      <c r="R21" s="133"/>
      <c r="S21" s="134"/>
      <c r="T21" s="133"/>
      <c r="U21" s="135"/>
      <c r="V21" s="136"/>
      <c r="W21" s="134"/>
      <c r="X21" s="120">
        <f t="shared" si="2"/>
        <v>0</v>
      </c>
      <c r="Y21" s="121">
        <f t="shared" si="2"/>
        <v>0</v>
      </c>
      <c r="Z21" s="133"/>
      <c r="AA21" s="134"/>
      <c r="AB21" s="133"/>
      <c r="AC21" s="135"/>
      <c r="AD21" s="136"/>
      <c r="AE21" s="134"/>
      <c r="AF21" s="128">
        <f t="shared" si="3"/>
        <v>0</v>
      </c>
      <c r="AG21" s="129">
        <f t="shared" si="3"/>
        <v>0</v>
      </c>
      <c r="AH21" s="159">
        <f t="shared" si="4"/>
        <v>5</v>
      </c>
      <c r="AI21" s="160">
        <f t="shared" si="4"/>
        <v>3</v>
      </c>
    </row>
    <row r="22" spans="1:35" s="139" customFormat="1" ht="13.8" x14ac:dyDescent="0.25">
      <c r="A22" s="132" t="s">
        <v>68</v>
      </c>
      <c r="B22" s="133">
        <v>0</v>
      </c>
      <c r="C22" s="134">
        <v>4</v>
      </c>
      <c r="D22" s="133">
        <v>0</v>
      </c>
      <c r="E22" s="135">
        <v>5</v>
      </c>
      <c r="F22" s="136">
        <v>0</v>
      </c>
      <c r="G22" s="134">
        <v>7</v>
      </c>
      <c r="H22" s="104">
        <f t="shared" si="0"/>
        <v>0</v>
      </c>
      <c r="I22" s="105">
        <f t="shared" si="0"/>
        <v>16</v>
      </c>
      <c r="J22" s="133"/>
      <c r="K22" s="134">
        <v>1</v>
      </c>
      <c r="L22" s="133">
        <v>1</v>
      </c>
      <c r="M22" s="135">
        <v>8</v>
      </c>
      <c r="N22" s="136">
        <v>1</v>
      </c>
      <c r="O22" s="134">
        <v>11</v>
      </c>
      <c r="P22" s="112">
        <f t="shared" si="1"/>
        <v>2</v>
      </c>
      <c r="Q22" s="113">
        <f t="shared" si="1"/>
        <v>20</v>
      </c>
      <c r="R22" s="133"/>
      <c r="S22" s="134"/>
      <c r="T22" s="133"/>
      <c r="U22" s="135"/>
      <c r="V22" s="136"/>
      <c r="W22" s="134"/>
      <c r="X22" s="120">
        <f t="shared" si="2"/>
        <v>0</v>
      </c>
      <c r="Y22" s="121">
        <f t="shared" si="2"/>
        <v>0</v>
      </c>
      <c r="Z22" s="133"/>
      <c r="AA22" s="134"/>
      <c r="AB22" s="133"/>
      <c r="AC22" s="135"/>
      <c r="AD22" s="136"/>
      <c r="AE22" s="134"/>
      <c r="AF22" s="128">
        <f t="shared" si="3"/>
        <v>0</v>
      </c>
      <c r="AG22" s="129">
        <f t="shared" si="3"/>
        <v>0</v>
      </c>
      <c r="AH22" s="159">
        <f t="shared" si="4"/>
        <v>2</v>
      </c>
      <c r="AI22" s="160">
        <f t="shared" si="4"/>
        <v>36</v>
      </c>
    </row>
    <row r="23" spans="1:35" s="139" customFormat="1" ht="13.8" x14ac:dyDescent="0.25">
      <c r="A23" s="132" t="s">
        <v>85</v>
      </c>
      <c r="B23" s="133">
        <v>0</v>
      </c>
      <c r="C23" s="134">
        <v>1</v>
      </c>
      <c r="D23" s="133">
        <v>0</v>
      </c>
      <c r="E23" s="135">
        <v>1</v>
      </c>
      <c r="F23" s="136">
        <v>0</v>
      </c>
      <c r="G23" s="134">
        <v>1</v>
      </c>
      <c r="H23" s="104">
        <f t="shared" si="0"/>
        <v>0</v>
      </c>
      <c r="I23" s="105">
        <f t="shared" si="0"/>
        <v>3</v>
      </c>
      <c r="J23" s="133">
        <v>5</v>
      </c>
      <c r="K23" s="134"/>
      <c r="L23" s="133"/>
      <c r="M23" s="135">
        <v>2</v>
      </c>
      <c r="N23" s="136"/>
      <c r="O23" s="134">
        <v>1</v>
      </c>
      <c r="P23" s="112">
        <f t="shared" si="1"/>
        <v>5</v>
      </c>
      <c r="Q23" s="113">
        <f t="shared" si="1"/>
        <v>3</v>
      </c>
      <c r="R23" s="133"/>
      <c r="S23" s="134"/>
      <c r="T23" s="133"/>
      <c r="U23" s="135"/>
      <c r="V23" s="136"/>
      <c r="W23" s="134"/>
      <c r="X23" s="120">
        <f t="shared" si="2"/>
        <v>0</v>
      </c>
      <c r="Y23" s="121">
        <f t="shared" si="2"/>
        <v>0</v>
      </c>
      <c r="Z23" s="133"/>
      <c r="AA23" s="134"/>
      <c r="AB23" s="133"/>
      <c r="AC23" s="135"/>
      <c r="AD23" s="136"/>
      <c r="AE23" s="134"/>
      <c r="AF23" s="128">
        <f t="shared" si="3"/>
        <v>0</v>
      </c>
      <c r="AG23" s="129">
        <f t="shared" si="3"/>
        <v>0</v>
      </c>
      <c r="AH23" s="159">
        <f t="shared" si="4"/>
        <v>5</v>
      </c>
      <c r="AI23" s="160">
        <f t="shared" si="4"/>
        <v>6</v>
      </c>
    </row>
    <row r="24" spans="1:35" s="139" customFormat="1" ht="13.8" x14ac:dyDescent="0.25">
      <c r="A24" s="132" t="s">
        <v>55</v>
      </c>
      <c r="B24" s="133">
        <v>5</v>
      </c>
      <c r="C24" s="134">
        <v>0</v>
      </c>
      <c r="D24" s="133">
        <v>7</v>
      </c>
      <c r="E24" s="135">
        <v>0</v>
      </c>
      <c r="F24" s="136">
        <v>15</v>
      </c>
      <c r="G24" s="134">
        <v>0</v>
      </c>
      <c r="H24" s="104">
        <f t="shared" si="0"/>
        <v>27</v>
      </c>
      <c r="I24" s="105">
        <f t="shared" si="0"/>
        <v>0</v>
      </c>
      <c r="J24" s="133"/>
      <c r="K24" s="134">
        <v>2</v>
      </c>
      <c r="L24" s="133">
        <v>5</v>
      </c>
      <c r="M24" s="135"/>
      <c r="N24" s="136">
        <v>4</v>
      </c>
      <c r="O24" s="134"/>
      <c r="P24" s="112">
        <f t="shared" si="1"/>
        <v>9</v>
      </c>
      <c r="Q24" s="113">
        <f t="shared" si="1"/>
        <v>2</v>
      </c>
      <c r="R24" s="133"/>
      <c r="S24" s="134"/>
      <c r="T24" s="133"/>
      <c r="U24" s="135"/>
      <c r="V24" s="136"/>
      <c r="W24" s="134"/>
      <c r="X24" s="120">
        <f t="shared" si="2"/>
        <v>0</v>
      </c>
      <c r="Y24" s="121">
        <f t="shared" si="2"/>
        <v>0</v>
      </c>
      <c r="Z24" s="133"/>
      <c r="AA24" s="134"/>
      <c r="AB24" s="133"/>
      <c r="AC24" s="135"/>
      <c r="AD24" s="136"/>
      <c r="AE24" s="134"/>
      <c r="AF24" s="128">
        <f t="shared" si="3"/>
        <v>0</v>
      </c>
      <c r="AG24" s="129">
        <f t="shared" si="3"/>
        <v>0</v>
      </c>
      <c r="AH24" s="159">
        <f t="shared" si="4"/>
        <v>36</v>
      </c>
      <c r="AI24" s="160">
        <f t="shared" si="4"/>
        <v>2</v>
      </c>
    </row>
    <row r="25" spans="1:35" s="139" customFormat="1" ht="13.8" x14ac:dyDescent="0.25">
      <c r="A25" s="132" t="s">
        <v>56</v>
      </c>
      <c r="B25" s="133">
        <v>0</v>
      </c>
      <c r="C25" s="134">
        <v>1</v>
      </c>
      <c r="D25" s="133">
        <v>0</v>
      </c>
      <c r="E25" s="135">
        <v>1</v>
      </c>
      <c r="F25" s="136">
        <v>1</v>
      </c>
      <c r="G25" s="134">
        <v>2</v>
      </c>
      <c r="H25" s="104">
        <f t="shared" si="0"/>
        <v>1</v>
      </c>
      <c r="I25" s="105">
        <f t="shared" si="0"/>
        <v>4</v>
      </c>
      <c r="J25" s="133">
        <v>2</v>
      </c>
      <c r="K25" s="134"/>
      <c r="L25" s="133"/>
      <c r="M25" s="135">
        <v>2</v>
      </c>
      <c r="N25" s="136">
        <v>1</v>
      </c>
      <c r="O25" s="134">
        <v>1</v>
      </c>
      <c r="P25" s="112">
        <f t="shared" si="1"/>
        <v>3</v>
      </c>
      <c r="Q25" s="113">
        <f t="shared" si="1"/>
        <v>3</v>
      </c>
      <c r="R25" s="133"/>
      <c r="S25" s="134"/>
      <c r="T25" s="133"/>
      <c r="U25" s="135"/>
      <c r="V25" s="136"/>
      <c r="W25" s="134"/>
      <c r="X25" s="120">
        <f t="shared" si="2"/>
        <v>0</v>
      </c>
      <c r="Y25" s="121">
        <f t="shared" si="2"/>
        <v>0</v>
      </c>
      <c r="Z25" s="133"/>
      <c r="AA25" s="134"/>
      <c r="AB25" s="133"/>
      <c r="AC25" s="135"/>
      <c r="AD25" s="136"/>
      <c r="AE25" s="134"/>
      <c r="AF25" s="128">
        <f t="shared" si="3"/>
        <v>0</v>
      </c>
      <c r="AG25" s="129">
        <f t="shared" si="3"/>
        <v>0</v>
      </c>
      <c r="AH25" s="159">
        <f t="shared" si="4"/>
        <v>4</v>
      </c>
      <c r="AI25" s="160">
        <f t="shared" si="4"/>
        <v>7</v>
      </c>
    </row>
    <row r="26" spans="1:35" s="139" customFormat="1" ht="13.8" x14ac:dyDescent="0.25">
      <c r="A26" s="132" t="s">
        <v>57</v>
      </c>
      <c r="B26" s="133">
        <v>0</v>
      </c>
      <c r="C26" s="134">
        <v>0</v>
      </c>
      <c r="D26" s="133">
        <v>0</v>
      </c>
      <c r="E26" s="135">
        <v>0</v>
      </c>
      <c r="F26" s="136">
        <v>0</v>
      </c>
      <c r="G26" s="134">
        <v>0</v>
      </c>
      <c r="H26" s="104">
        <f t="shared" si="0"/>
        <v>0</v>
      </c>
      <c r="I26" s="105">
        <f t="shared" si="0"/>
        <v>0</v>
      </c>
      <c r="J26" s="133"/>
      <c r="K26" s="134"/>
      <c r="L26" s="133">
        <v>1</v>
      </c>
      <c r="M26" s="135"/>
      <c r="N26" s="136"/>
      <c r="O26" s="134"/>
      <c r="P26" s="112">
        <f t="shared" si="1"/>
        <v>1</v>
      </c>
      <c r="Q26" s="113">
        <f t="shared" si="1"/>
        <v>0</v>
      </c>
      <c r="R26" s="133"/>
      <c r="S26" s="134"/>
      <c r="T26" s="133"/>
      <c r="U26" s="135"/>
      <c r="V26" s="136"/>
      <c r="W26" s="134"/>
      <c r="X26" s="120">
        <f t="shared" si="2"/>
        <v>0</v>
      </c>
      <c r="Y26" s="121">
        <f t="shared" si="2"/>
        <v>0</v>
      </c>
      <c r="Z26" s="133"/>
      <c r="AA26" s="134"/>
      <c r="AB26" s="133"/>
      <c r="AC26" s="135"/>
      <c r="AD26" s="136"/>
      <c r="AE26" s="134"/>
      <c r="AF26" s="128">
        <f t="shared" si="3"/>
        <v>0</v>
      </c>
      <c r="AG26" s="129">
        <f t="shared" si="3"/>
        <v>0</v>
      </c>
      <c r="AH26" s="159">
        <f t="shared" si="4"/>
        <v>1</v>
      </c>
      <c r="AI26" s="160">
        <f t="shared" si="4"/>
        <v>0</v>
      </c>
    </row>
    <row r="27" spans="1:35" s="139" customFormat="1" ht="13.8" x14ac:dyDescent="0.25">
      <c r="A27" s="132" t="s">
        <v>66</v>
      </c>
      <c r="B27" s="133">
        <v>0</v>
      </c>
      <c r="C27" s="134">
        <v>1</v>
      </c>
      <c r="D27" s="133">
        <v>0</v>
      </c>
      <c r="E27" s="135">
        <v>2</v>
      </c>
      <c r="F27" s="136">
        <v>0</v>
      </c>
      <c r="G27" s="134">
        <v>2</v>
      </c>
      <c r="H27" s="104">
        <f t="shared" si="0"/>
        <v>0</v>
      </c>
      <c r="I27" s="105">
        <f t="shared" si="0"/>
        <v>5</v>
      </c>
      <c r="J27" s="133"/>
      <c r="K27" s="134">
        <v>3</v>
      </c>
      <c r="L27" s="133"/>
      <c r="M27" s="135">
        <v>1</v>
      </c>
      <c r="N27" s="136"/>
      <c r="O27" s="134"/>
      <c r="P27" s="112">
        <f t="shared" si="1"/>
        <v>0</v>
      </c>
      <c r="Q27" s="113">
        <f t="shared" si="1"/>
        <v>4</v>
      </c>
      <c r="R27" s="133"/>
      <c r="S27" s="134"/>
      <c r="T27" s="133"/>
      <c r="U27" s="135"/>
      <c r="V27" s="136"/>
      <c r="W27" s="134"/>
      <c r="X27" s="120">
        <f t="shared" si="2"/>
        <v>0</v>
      </c>
      <c r="Y27" s="121">
        <f t="shared" si="2"/>
        <v>0</v>
      </c>
      <c r="Z27" s="133"/>
      <c r="AA27" s="134"/>
      <c r="AB27" s="133"/>
      <c r="AC27" s="135"/>
      <c r="AD27" s="136"/>
      <c r="AE27" s="134"/>
      <c r="AF27" s="128">
        <f t="shared" si="3"/>
        <v>0</v>
      </c>
      <c r="AG27" s="129">
        <f t="shared" si="3"/>
        <v>0</v>
      </c>
      <c r="AH27" s="159">
        <f t="shared" si="4"/>
        <v>0</v>
      </c>
      <c r="AI27" s="160">
        <f t="shared" si="4"/>
        <v>9</v>
      </c>
    </row>
    <row r="28" spans="1:35" s="139" customFormat="1" ht="13.8" x14ac:dyDescent="0.25">
      <c r="A28" s="132" t="s">
        <v>108</v>
      </c>
      <c r="B28" s="133">
        <v>0</v>
      </c>
      <c r="C28" s="134">
        <v>2</v>
      </c>
      <c r="D28" s="133">
        <v>0</v>
      </c>
      <c r="E28" s="135">
        <v>1</v>
      </c>
      <c r="F28" s="136">
        <v>0</v>
      </c>
      <c r="G28" s="134">
        <v>3</v>
      </c>
      <c r="H28" s="104">
        <f t="shared" si="0"/>
        <v>0</v>
      </c>
      <c r="I28" s="105">
        <f t="shared" si="0"/>
        <v>6</v>
      </c>
      <c r="J28" s="133"/>
      <c r="K28" s="134">
        <v>5</v>
      </c>
      <c r="L28" s="133"/>
      <c r="M28" s="135">
        <v>1</v>
      </c>
      <c r="N28" s="136"/>
      <c r="O28" s="134">
        <v>6</v>
      </c>
      <c r="P28" s="112">
        <f t="shared" si="1"/>
        <v>0</v>
      </c>
      <c r="Q28" s="113">
        <f t="shared" si="1"/>
        <v>12</v>
      </c>
      <c r="R28" s="133"/>
      <c r="S28" s="134"/>
      <c r="T28" s="133"/>
      <c r="U28" s="135"/>
      <c r="V28" s="136"/>
      <c r="W28" s="134"/>
      <c r="X28" s="120">
        <f t="shared" si="2"/>
        <v>0</v>
      </c>
      <c r="Y28" s="121">
        <f t="shared" si="2"/>
        <v>0</v>
      </c>
      <c r="Z28" s="133"/>
      <c r="AA28" s="134"/>
      <c r="AB28" s="133"/>
      <c r="AC28" s="135"/>
      <c r="AD28" s="136"/>
      <c r="AE28" s="134"/>
      <c r="AF28" s="128">
        <f t="shared" si="3"/>
        <v>0</v>
      </c>
      <c r="AG28" s="129">
        <f t="shared" si="3"/>
        <v>0</v>
      </c>
      <c r="AH28" s="159">
        <f t="shared" si="4"/>
        <v>0</v>
      </c>
      <c r="AI28" s="160">
        <f t="shared" si="4"/>
        <v>18</v>
      </c>
    </row>
    <row r="29" spans="1:35" s="139" customFormat="1" ht="13.8" x14ac:dyDescent="0.25">
      <c r="A29" s="132" t="s">
        <v>58</v>
      </c>
      <c r="B29" s="133">
        <v>0</v>
      </c>
      <c r="C29" s="134">
        <v>7</v>
      </c>
      <c r="D29" s="133">
        <v>0</v>
      </c>
      <c r="E29" s="135">
        <v>7</v>
      </c>
      <c r="F29" s="136">
        <v>0</v>
      </c>
      <c r="G29" s="134">
        <v>5</v>
      </c>
      <c r="H29" s="104">
        <f t="shared" si="0"/>
        <v>0</v>
      </c>
      <c r="I29" s="105">
        <f t="shared" si="0"/>
        <v>19</v>
      </c>
      <c r="J29" s="133"/>
      <c r="K29" s="134"/>
      <c r="L29" s="133"/>
      <c r="M29" s="135">
        <v>6</v>
      </c>
      <c r="N29" s="136"/>
      <c r="O29" s="134">
        <v>12</v>
      </c>
      <c r="P29" s="112">
        <f t="shared" si="1"/>
        <v>0</v>
      </c>
      <c r="Q29" s="113">
        <f t="shared" si="1"/>
        <v>18</v>
      </c>
      <c r="R29" s="133"/>
      <c r="S29" s="134"/>
      <c r="T29" s="133"/>
      <c r="U29" s="135"/>
      <c r="V29" s="136"/>
      <c r="W29" s="134"/>
      <c r="X29" s="120">
        <f t="shared" si="2"/>
        <v>0</v>
      </c>
      <c r="Y29" s="121">
        <f t="shared" si="2"/>
        <v>0</v>
      </c>
      <c r="Z29" s="133"/>
      <c r="AA29" s="134"/>
      <c r="AB29" s="133"/>
      <c r="AC29" s="135"/>
      <c r="AD29" s="136"/>
      <c r="AE29" s="134"/>
      <c r="AF29" s="128">
        <f t="shared" si="3"/>
        <v>0</v>
      </c>
      <c r="AG29" s="129">
        <f t="shared" si="3"/>
        <v>0</v>
      </c>
      <c r="AH29" s="159">
        <f t="shared" si="4"/>
        <v>0</v>
      </c>
      <c r="AI29" s="160">
        <f t="shared" si="4"/>
        <v>37</v>
      </c>
    </row>
    <row r="30" spans="1:35" s="139" customFormat="1" ht="13.8" x14ac:dyDescent="0.25">
      <c r="A30" s="132" t="s">
        <v>79</v>
      </c>
      <c r="B30" s="133">
        <v>0</v>
      </c>
      <c r="C30" s="134">
        <v>0</v>
      </c>
      <c r="D30" s="133">
        <v>0</v>
      </c>
      <c r="E30" s="135">
        <v>0</v>
      </c>
      <c r="F30" s="136">
        <v>0</v>
      </c>
      <c r="G30" s="134">
        <v>0</v>
      </c>
      <c r="H30" s="104">
        <f t="shared" si="0"/>
        <v>0</v>
      </c>
      <c r="I30" s="105">
        <f t="shared" si="0"/>
        <v>0</v>
      </c>
      <c r="J30" s="133">
        <v>3</v>
      </c>
      <c r="K30" s="134"/>
      <c r="L30" s="133"/>
      <c r="M30" s="135">
        <v>3</v>
      </c>
      <c r="N30" s="136"/>
      <c r="O30" s="134">
        <v>3</v>
      </c>
      <c r="P30" s="112">
        <f t="shared" si="1"/>
        <v>3</v>
      </c>
      <c r="Q30" s="113">
        <f t="shared" si="1"/>
        <v>6</v>
      </c>
      <c r="R30" s="133"/>
      <c r="S30" s="134"/>
      <c r="T30" s="133"/>
      <c r="U30" s="135"/>
      <c r="V30" s="136"/>
      <c r="W30" s="134"/>
      <c r="X30" s="120">
        <f t="shared" si="2"/>
        <v>0</v>
      </c>
      <c r="Y30" s="121">
        <f t="shared" si="2"/>
        <v>0</v>
      </c>
      <c r="Z30" s="133"/>
      <c r="AA30" s="134"/>
      <c r="AB30" s="133"/>
      <c r="AC30" s="135"/>
      <c r="AD30" s="136"/>
      <c r="AE30" s="134"/>
      <c r="AF30" s="128">
        <f t="shared" si="3"/>
        <v>0</v>
      </c>
      <c r="AG30" s="129">
        <f t="shared" si="3"/>
        <v>0</v>
      </c>
      <c r="AH30" s="159">
        <f t="shared" si="4"/>
        <v>3</v>
      </c>
      <c r="AI30" s="160">
        <f t="shared" si="4"/>
        <v>6</v>
      </c>
    </row>
    <row r="31" spans="1:35" s="139" customFormat="1" ht="13.8" x14ac:dyDescent="0.25">
      <c r="A31" s="132" t="s">
        <v>130</v>
      </c>
      <c r="B31" s="133">
        <v>5</v>
      </c>
      <c r="C31" s="134">
        <v>0</v>
      </c>
      <c r="D31" s="133">
        <v>5</v>
      </c>
      <c r="E31" s="135">
        <v>0</v>
      </c>
      <c r="F31" s="136">
        <v>7</v>
      </c>
      <c r="G31" s="134">
        <v>0</v>
      </c>
      <c r="H31" s="104">
        <f t="shared" si="0"/>
        <v>17</v>
      </c>
      <c r="I31" s="105">
        <f t="shared" si="0"/>
        <v>0</v>
      </c>
      <c r="J31" s="133"/>
      <c r="K31" s="134">
        <v>3</v>
      </c>
      <c r="L31" s="133">
        <v>7</v>
      </c>
      <c r="M31" s="135"/>
      <c r="N31" s="136">
        <v>7</v>
      </c>
      <c r="O31" s="134"/>
      <c r="P31" s="112">
        <f t="shared" si="1"/>
        <v>14</v>
      </c>
      <c r="Q31" s="113">
        <f t="shared" si="1"/>
        <v>3</v>
      </c>
      <c r="R31" s="133"/>
      <c r="S31" s="134"/>
      <c r="T31" s="133"/>
      <c r="U31" s="135"/>
      <c r="V31" s="136"/>
      <c r="W31" s="134"/>
      <c r="X31" s="120">
        <f t="shared" si="2"/>
        <v>0</v>
      </c>
      <c r="Y31" s="121">
        <f t="shared" si="2"/>
        <v>0</v>
      </c>
      <c r="Z31" s="133"/>
      <c r="AA31" s="134"/>
      <c r="AB31" s="133"/>
      <c r="AC31" s="135"/>
      <c r="AD31" s="136"/>
      <c r="AE31" s="134"/>
      <c r="AF31" s="128">
        <f t="shared" si="3"/>
        <v>0</v>
      </c>
      <c r="AG31" s="129">
        <f t="shared" si="3"/>
        <v>0</v>
      </c>
      <c r="AH31" s="159">
        <f t="shared" si="4"/>
        <v>31</v>
      </c>
      <c r="AI31" s="160">
        <f t="shared" si="4"/>
        <v>3</v>
      </c>
    </row>
    <row r="32" spans="1:35" s="139" customFormat="1" ht="13.8" x14ac:dyDescent="0.25">
      <c r="A32" s="177" t="s">
        <v>136</v>
      </c>
      <c r="B32" s="133">
        <v>0</v>
      </c>
      <c r="C32" s="134">
        <v>0</v>
      </c>
      <c r="D32" s="133">
        <v>0</v>
      </c>
      <c r="E32" s="135">
        <v>0</v>
      </c>
      <c r="F32" s="136">
        <v>0</v>
      </c>
      <c r="G32" s="134">
        <v>0</v>
      </c>
      <c r="H32" s="104">
        <f t="shared" si="0"/>
        <v>0</v>
      </c>
      <c r="I32" s="105">
        <f t="shared" si="0"/>
        <v>0</v>
      </c>
      <c r="J32" s="133"/>
      <c r="K32" s="134"/>
      <c r="L32" s="133"/>
      <c r="M32" s="135"/>
      <c r="N32" s="136"/>
      <c r="O32" s="134"/>
      <c r="P32" s="112">
        <f t="shared" si="1"/>
        <v>0</v>
      </c>
      <c r="Q32" s="113">
        <f t="shared" si="1"/>
        <v>0</v>
      </c>
      <c r="R32" s="133"/>
      <c r="S32" s="134"/>
      <c r="T32" s="133"/>
      <c r="U32" s="135"/>
      <c r="V32" s="136"/>
      <c r="W32" s="134"/>
      <c r="X32" s="120">
        <f t="shared" si="2"/>
        <v>0</v>
      </c>
      <c r="Y32" s="121">
        <f t="shared" si="2"/>
        <v>0</v>
      </c>
      <c r="Z32" s="133"/>
      <c r="AA32" s="134"/>
      <c r="AB32" s="133"/>
      <c r="AC32" s="135"/>
      <c r="AD32" s="136"/>
      <c r="AE32" s="134"/>
      <c r="AF32" s="128">
        <f t="shared" si="3"/>
        <v>0</v>
      </c>
      <c r="AG32" s="129">
        <f t="shared" si="3"/>
        <v>0</v>
      </c>
      <c r="AH32" s="159">
        <f t="shared" si="4"/>
        <v>0</v>
      </c>
      <c r="AI32" s="160">
        <f t="shared" si="4"/>
        <v>0</v>
      </c>
    </row>
    <row r="33" spans="1:35" s="139" customFormat="1" ht="13.8" x14ac:dyDescent="0.25">
      <c r="A33" s="132" t="s">
        <v>109</v>
      </c>
      <c r="B33" s="133">
        <v>0</v>
      </c>
      <c r="C33" s="134">
        <v>6</v>
      </c>
      <c r="D33" s="133">
        <v>0</v>
      </c>
      <c r="E33" s="135">
        <v>4</v>
      </c>
      <c r="F33" s="136">
        <v>0</v>
      </c>
      <c r="G33" s="134">
        <v>8</v>
      </c>
      <c r="H33" s="104">
        <f t="shared" si="0"/>
        <v>0</v>
      </c>
      <c r="I33" s="105">
        <f t="shared" si="0"/>
        <v>18</v>
      </c>
      <c r="J33" s="133"/>
      <c r="K33" s="134">
        <v>5</v>
      </c>
      <c r="L33" s="133"/>
      <c r="M33" s="135">
        <v>4</v>
      </c>
      <c r="N33" s="136"/>
      <c r="O33" s="134">
        <v>4</v>
      </c>
      <c r="P33" s="112">
        <f t="shared" si="1"/>
        <v>0</v>
      </c>
      <c r="Q33" s="113">
        <f t="shared" si="1"/>
        <v>13</v>
      </c>
      <c r="R33" s="133"/>
      <c r="S33" s="134"/>
      <c r="T33" s="133"/>
      <c r="U33" s="135"/>
      <c r="V33" s="136"/>
      <c r="W33" s="134"/>
      <c r="X33" s="120">
        <f t="shared" si="2"/>
        <v>0</v>
      </c>
      <c r="Y33" s="121">
        <f t="shared" si="2"/>
        <v>0</v>
      </c>
      <c r="Z33" s="133"/>
      <c r="AA33" s="134"/>
      <c r="AB33" s="133"/>
      <c r="AC33" s="135"/>
      <c r="AD33" s="136"/>
      <c r="AE33" s="134"/>
      <c r="AF33" s="128">
        <f t="shared" si="3"/>
        <v>0</v>
      </c>
      <c r="AG33" s="129">
        <f t="shared" si="3"/>
        <v>0</v>
      </c>
      <c r="AH33" s="159">
        <f t="shared" si="4"/>
        <v>0</v>
      </c>
      <c r="AI33" s="160">
        <f t="shared" si="4"/>
        <v>31</v>
      </c>
    </row>
    <row r="34" spans="1:35" s="139" customFormat="1" ht="13.8" x14ac:dyDescent="0.25">
      <c r="A34" s="132" t="s">
        <v>124</v>
      </c>
      <c r="B34" s="133">
        <v>0</v>
      </c>
      <c r="C34" s="134">
        <v>0</v>
      </c>
      <c r="D34" s="133">
        <v>1</v>
      </c>
      <c r="E34" s="135">
        <v>0</v>
      </c>
      <c r="F34" s="136">
        <v>0</v>
      </c>
      <c r="G34" s="134">
        <v>0</v>
      </c>
      <c r="H34" s="104">
        <f t="shared" si="0"/>
        <v>1</v>
      </c>
      <c r="I34" s="105">
        <f t="shared" si="0"/>
        <v>0</v>
      </c>
      <c r="J34" s="133">
        <v>1</v>
      </c>
      <c r="K34" s="134"/>
      <c r="L34" s="133"/>
      <c r="M34" s="135"/>
      <c r="N34" s="136"/>
      <c r="O34" s="134"/>
      <c r="P34" s="112">
        <f t="shared" si="1"/>
        <v>1</v>
      </c>
      <c r="Q34" s="113">
        <f t="shared" si="1"/>
        <v>0</v>
      </c>
      <c r="R34" s="133"/>
      <c r="S34" s="134"/>
      <c r="T34" s="133"/>
      <c r="U34" s="135"/>
      <c r="V34" s="136"/>
      <c r="W34" s="134"/>
      <c r="X34" s="120">
        <f t="shared" si="2"/>
        <v>0</v>
      </c>
      <c r="Y34" s="121">
        <f t="shared" si="2"/>
        <v>0</v>
      </c>
      <c r="Z34" s="133"/>
      <c r="AA34" s="134"/>
      <c r="AB34" s="133"/>
      <c r="AC34" s="135"/>
      <c r="AD34" s="136"/>
      <c r="AE34" s="134"/>
      <c r="AF34" s="128">
        <f t="shared" si="3"/>
        <v>0</v>
      </c>
      <c r="AG34" s="129">
        <f t="shared" si="3"/>
        <v>0</v>
      </c>
      <c r="AH34" s="159">
        <f t="shared" si="4"/>
        <v>2</v>
      </c>
      <c r="AI34" s="160">
        <f t="shared" si="4"/>
        <v>0</v>
      </c>
    </row>
    <row r="35" spans="1:35" s="139" customFormat="1" ht="13.8" x14ac:dyDescent="0.25">
      <c r="A35" s="132" t="s">
        <v>80</v>
      </c>
      <c r="B35" s="133">
        <v>0</v>
      </c>
      <c r="C35" s="134">
        <v>2</v>
      </c>
      <c r="D35" s="133">
        <v>0</v>
      </c>
      <c r="E35" s="135">
        <v>3</v>
      </c>
      <c r="F35" s="136">
        <v>0</v>
      </c>
      <c r="G35" s="134">
        <v>1</v>
      </c>
      <c r="H35" s="104">
        <f t="shared" si="0"/>
        <v>0</v>
      </c>
      <c r="I35" s="105">
        <f t="shared" si="0"/>
        <v>6</v>
      </c>
      <c r="J35" s="133"/>
      <c r="K35" s="134">
        <v>1</v>
      </c>
      <c r="L35" s="133"/>
      <c r="M35" s="135">
        <v>5</v>
      </c>
      <c r="N35" s="136"/>
      <c r="O35" s="134">
        <v>5</v>
      </c>
      <c r="P35" s="112">
        <f t="shared" si="1"/>
        <v>0</v>
      </c>
      <c r="Q35" s="113">
        <f t="shared" si="1"/>
        <v>11</v>
      </c>
      <c r="R35" s="133"/>
      <c r="S35" s="134"/>
      <c r="T35" s="133"/>
      <c r="U35" s="135"/>
      <c r="V35" s="136"/>
      <c r="W35" s="134"/>
      <c r="X35" s="120">
        <f t="shared" si="2"/>
        <v>0</v>
      </c>
      <c r="Y35" s="121">
        <f t="shared" si="2"/>
        <v>0</v>
      </c>
      <c r="Z35" s="133"/>
      <c r="AA35" s="134"/>
      <c r="AB35" s="133"/>
      <c r="AC35" s="135"/>
      <c r="AD35" s="136"/>
      <c r="AE35" s="134"/>
      <c r="AF35" s="128">
        <f t="shared" si="3"/>
        <v>0</v>
      </c>
      <c r="AG35" s="129">
        <f t="shared" si="3"/>
        <v>0</v>
      </c>
      <c r="AH35" s="159">
        <f t="shared" si="4"/>
        <v>0</v>
      </c>
      <c r="AI35" s="160">
        <f t="shared" si="4"/>
        <v>17</v>
      </c>
    </row>
    <row r="36" spans="1:35" s="139" customFormat="1" ht="13.8" x14ac:dyDescent="0.25">
      <c r="A36" s="132" t="s">
        <v>59</v>
      </c>
      <c r="B36" s="133">
        <v>5</v>
      </c>
      <c r="C36" s="134">
        <v>0</v>
      </c>
      <c r="D36" s="133">
        <v>1</v>
      </c>
      <c r="E36" s="135">
        <v>0</v>
      </c>
      <c r="F36" s="136">
        <v>1</v>
      </c>
      <c r="G36" s="134">
        <v>0</v>
      </c>
      <c r="H36" s="104">
        <f t="shared" si="0"/>
        <v>7</v>
      </c>
      <c r="I36" s="105">
        <f t="shared" si="0"/>
        <v>0</v>
      </c>
      <c r="J36" s="133"/>
      <c r="K36" s="134"/>
      <c r="L36" s="133">
        <v>3</v>
      </c>
      <c r="M36" s="135"/>
      <c r="N36" s="136">
        <v>2</v>
      </c>
      <c r="O36" s="134"/>
      <c r="P36" s="112">
        <f t="shared" si="1"/>
        <v>5</v>
      </c>
      <c r="Q36" s="113">
        <f t="shared" si="1"/>
        <v>0</v>
      </c>
      <c r="R36" s="133"/>
      <c r="S36" s="134"/>
      <c r="T36" s="133"/>
      <c r="U36" s="135"/>
      <c r="V36" s="136"/>
      <c r="W36" s="134"/>
      <c r="X36" s="120">
        <f t="shared" si="2"/>
        <v>0</v>
      </c>
      <c r="Y36" s="121">
        <f t="shared" si="2"/>
        <v>0</v>
      </c>
      <c r="Z36" s="133"/>
      <c r="AA36" s="134"/>
      <c r="AB36" s="133"/>
      <c r="AC36" s="135"/>
      <c r="AD36" s="136"/>
      <c r="AE36" s="134"/>
      <c r="AF36" s="128">
        <f t="shared" si="3"/>
        <v>0</v>
      </c>
      <c r="AG36" s="129">
        <f t="shared" si="3"/>
        <v>0</v>
      </c>
      <c r="AH36" s="159">
        <f t="shared" si="4"/>
        <v>12</v>
      </c>
      <c r="AI36" s="160">
        <f t="shared" si="4"/>
        <v>0</v>
      </c>
    </row>
    <row r="37" spans="1:35" s="139" customFormat="1" ht="13.8" x14ac:dyDescent="0.25">
      <c r="A37" s="132" t="s">
        <v>81</v>
      </c>
      <c r="B37" s="133">
        <v>0</v>
      </c>
      <c r="C37" s="134">
        <v>0</v>
      </c>
      <c r="D37" s="133">
        <v>0</v>
      </c>
      <c r="E37" s="135">
        <v>1</v>
      </c>
      <c r="F37" s="136">
        <v>0</v>
      </c>
      <c r="G37" s="134">
        <v>2</v>
      </c>
      <c r="H37" s="104">
        <f t="shared" si="0"/>
        <v>0</v>
      </c>
      <c r="I37" s="105">
        <f t="shared" si="0"/>
        <v>3</v>
      </c>
      <c r="J37" s="133"/>
      <c r="K37" s="134"/>
      <c r="L37" s="133"/>
      <c r="M37" s="135">
        <v>1</v>
      </c>
      <c r="N37" s="136"/>
      <c r="O37" s="134">
        <v>2</v>
      </c>
      <c r="P37" s="112">
        <f t="shared" si="1"/>
        <v>0</v>
      </c>
      <c r="Q37" s="113">
        <f t="shared" si="1"/>
        <v>3</v>
      </c>
      <c r="R37" s="133"/>
      <c r="S37" s="134"/>
      <c r="T37" s="133"/>
      <c r="U37" s="135"/>
      <c r="V37" s="136"/>
      <c r="W37" s="134"/>
      <c r="X37" s="120">
        <f t="shared" si="2"/>
        <v>0</v>
      </c>
      <c r="Y37" s="121">
        <f t="shared" si="2"/>
        <v>0</v>
      </c>
      <c r="Z37" s="133"/>
      <c r="AA37" s="134"/>
      <c r="AB37" s="133"/>
      <c r="AC37" s="135"/>
      <c r="AD37" s="136"/>
      <c r="AE37" s="134"/>
      <c r="AF37" s="128">
        <f t="shared" si="3"/>
        <v>0</v>
      </c>
      <c r="AG37" s="129">
        <f t="shared" si="3"/>
        <v>0</v>
      </c>
      <c r="AH37" s="159">
        <f t="shared" si="4"/>
        <v>0</v>
      </c>
      <c r="AI37" s="160">
        <f t="shared" si="4"/>
        <v>6</v>
      </c>
    </row>
    <row r="38" spans="1:35" s="139" customFormat="1" ht="13.8" x14ac:dyDescent="0.25">
      <c r="A38" s="132" t="s">
        <v>65</v>
      </c>
      <c r="B38" s="133">
        <v>1</v>
      </c>
      <c r="C38" s="134">
        <v>0</v>
      </c>
      <c r="D38" s="133">
        <v>3</v>
      </c>
      <c r="E38" s="135">
        <v>0</v>
      </c>
      <c r="F38" s="136">
        <v>4</v>
      </c>
      <c r="G38" s="134">
        <v>0</v>
      </c>
      <c r="H38" s="104">
        <f t="shared" si="0"/>
        <v>8</v>
      </c>
      <c r="I38" s="105">
        <f t="shared" si="0"/>
        <v>0</v>
      </c>
      <c r="J38" s="133"/>
      <c r="K38" s="134">
        <v>2</v>
      </c>
      <c r="L38" s="133">
        <v>1</v>
      </c>
      <c r="M38" s="135"/>
      <c r="N38" s="136">
        <v>4</v>
      </c>
      <c r="O38" s="134"/>
      <c r="P38" s="112">
        <f t="shared" si="1"/>
        <v>5</v>
      </c>
      <c r="Q38" s="113">
        <f t="shared" si="1"/>
        <v>2</v>
      </c>
      <c r="R38" s="133"/>
      <c r="S38" s="134"/>
      <c r="T38" s="133"/>
      <c r="U38" s="135"/>
      <c r="V38" s="136"/>
      <c r="W38" s="134"/>
      <c r="X38" s="120">
        <f t="shared" si="2"/>
        <v>0</v>
      </c>
      <c r="Y38" s="121">
        <f t="shared" si="2"/>
        <v>0</v>
      </c>
      <c r="Z38" s="133"/>
      <c r="AA38" s="134"/>
      <c r="AB38" s="133"/>
      <c r="AC38" s="135"/>
      <c r="AD38" s="136"/>
      <c r="AE38" s="134"/>
      <c r="AF38" s="128">
        <f t="shared" si="3"/>
        <v>0</v>
      </c>
      <c r="AG38" s="129">
        <f t="shared" si="3"/>
        <v>0</v>
      </c>
      <c r="AH38" s="159">
        <f t="shared" si="4"/>
        <v>13</v>
      </c>
      <c r="AI38" s="160">
        <f t="shared" si="4"/>
        <v>2</v>
      </c>
    </row>
    <row r="39" spans="1:35" s="139" customFormat="1" ht="13.8" x14ac:dyDescent="0.25">
      <c r="A39" s="177" t="s">
        <v>125</v>
      </c>
      <c r="B39" s="133">
        <v>0</v>
      </c>
      <c r="C39" s="134">
        <v>0</v>
      </c>
      <c r="D39" s="133">
        <v>0</v>
      </c>
      <c r="E39" s="135">
        <v>0</v>
      </c>
      <c r="F39" s="161">
        <v>0</v>
      </c>
      <c r="G39" s="162">
        <v>0</v>
      </c>
      <c r="H39" s="104">
        <f t="shared" si="0"/>
        <v>0</v>
      </c>
      <c r="I39" s="105">
        <f t="shared" si="0"/>
        <v>0</v>
      </c>
      <c r="J39" s="133">
        <v>1</v>
      </c>
      <c r="K39" s="134"/>
      <c r="L39" s="133"/>
      <c r="M39" s="135"/>
      <c r="N39" s="136"/>
      <c r="O39" s="134"/>
      <c r="P39" s="112">
        <f t="shared" si="1"/>
        <v>1</v>
      </c>
      <c r="Q39" s="113">
        <f t="shared" si="1"/>
        <v>0</v>
      </c>
      <c r="R39" s="133"/>
      <c r="S39" s="134"/>
      <c r="T39" s="133"/>
      <c r="U39" s="135"/>
      <c r="V39" s="136"/>
      <c r="W39" s="134"/>
      <c r="X39" s="120">
        <f t="shared" si="2"/>
        <v>0</v>
      </c>
      <c r="Y39" s="121">
        <f t="shared" si="2"/>
        <v>0</v>
      </c>
      <c r="Z39" s="133"/>
      <c r="AA39" s="134"/>
      <c r="AB39" s="133"/>
      <c r="AC39" s="135"/>
      <c r="AD39" s="136"/>
      <c r="AE39" s="134"/>
      <c r="AF39" s="128">
        <f t="shared" si="3"/>
        <v>0</v>
      </c>
      <c r="AG39" s="129">
        <f t="shared" si="3"/>
        <v>0</v>
      </c>
      <c r="AH39" s="159">
        <f t="shared" si="4"/>
        <v>1</v>
      </c>
      <c r="AI39" s="160">
        <f t="shared" si="4"/>
        <v>0</v>
      </c>
    </row>
    <row r="40" spans="1:35" ht="13.8" x14ac:dyDescent="0.25">
      <c r="A40" s="132" t="s">
        <v>121</v>
      </c>
      <c r="B40" s="133">
        <v>0</v>
      </c>
      <c r="C40" s="134">
        <v>0</v>
      </c>
      <c r="D40" s="133">
        <v>0</v>
      </c>
      <c r="E40" s="135">
        <v>0</v>
      </c>
      <c r="F40" s="161">
        <v>0</v>
      </c>
      <c r="G40" s="162">
        <v>0</v>
      </c>
      <c r="H40" s="106">
        <f t="shared" si="0"/>
        <v>0</v>
      </c>
      <c r="I40" s="107">
        <f t="shared" si="0"/>
        <v>0</v>
      </c>
      <c r="J40" s="14">
        <v>2</v>
      </c>
      <c r="K40" s="15"/>
      <c r="L40" s="14"/>
      <c r="M40" s="16"/>
      <c r="N40" s="17"/>
      <c r="O40" s="15"/>
      <c r="P40" s="114">
        <f t="shared" si="1"/>
        <v>2</v>
      </c>
      <c r="Q40" s="115">
        <f t="shared" si="1"/>
        <v>0</v>
      </c>
      <c r="R40" s="14"/>
      <c r="S40" s="15"/>
      <c r="T40" s="14"/>
      <c r="U40" s="16"/>
      <c r="V40" s="17"/>
      <c r="W40" s="15"/>
      <c r="X40" s="122">
        <f t="shared" si="2"/>
        <v>0</v>
      </c>
      <c r="Y40" s="123">
        <f t="shared" si="2"/>
        <v>0</v>
      </c>
      <c r="Z40" s="14"/>
      <c r="AA40" s="15"/>
      <c r="AB40" s="14"/>
      <c r="AC40" s="16"/>
      <c r="AD40" s="17"/>
      <c r="AE40" s="15"/>
      <c r="AF40" s="130">
        <f t="shared" si="3"/>
        <v>0</v>
      </c>
      <c r="AG40" s="131">
        <f t="shared" si="3"/>
        <v>0</v>
      </c>
      <c r="AH40" s="60">
        <f t="shared" si="4"/>
        <v>2</v>
      </c>
      <c r="AI40" s="61">
        <f t="shared" si="4"/>
        <v>0</v>
      </c>
    </row>
    <row r="41" spans="1:35" s="26" customFormat="1" ht="13.8" x14ac:dyDescent="0.25">
      <c r="A41" s="132" t="s">
        <v>86</v>
      </c>
      <c r="B41" s="163">
        <v>0</v>
      </c>
      <c r="C41" s="162">
        <v>0</v>
      </c>
      <c r="D41" s="163">
        <v>0</v>
      </c>
      <c r="E41" s="164">
        <v>0</v>
      </c>
      <c r="F41" s="143">
        <v>0</v>
      </c>
      <c r="G41" s="141">
        <v>2</v>
      </c>
      <c r="H41" s="102">
        <f>SUM(B41,D41,F41)</f>
        <v>0</v>
      </c>
      <c r="I41" s="103">
        <f>SUM(C41,E41,G41)</f>
        <v>2</v>
      </c>
      <c r="J41" s="6"/>
      <c r="K41" s="7"/>
      <c r="L41" s="6"/>
      <c r="M41" s="8">
        <v>1</v>
      </c>
      <c r="N41" s="9"/>
      <c r="O41" s="7"/>
      <c r="P41" s="110">
        <f>SUM(J41,L41,N41)</f>
        <v>0</v>
      </c>
      <c r="Q41" s="111">
        <f>SUM(K41,M41,O41)</f>
        <v>1</v>
      </c>
      <c r="R41" s="6"/>
      <c r="S41" s="7"/>
      <c r="T41" s="6"/>
      <c r="U41" s="8"/>
      <c r="V41" s="9"/>
      <c r="W41" s="7"/>
      <c r="X41" s="118">
        <f>SUM(R41,T41,V41)</f>
        <v>0</v>
      </c>
      <c r="Y41" s="119">
        <f>SUM(S41,U41,W41)</f>
        <v>0</v>
      </c>
      <c r="Z41" s="6"/>
      <c r="AA41" s="7"/>
      <c r="AB41" s="6"/>
      <c r="AC41" s="8"/>
      <c r="AD41" s="9"/>
      <c r="AE41" s="7"/>
      <c r="AF41" s="126">
        <f>SUM(Z41,AB41,AD41)</f>
        <v>0</v>
      </c>
      <c r="AG41" s="127">
        <f>SUM(AA41,AC41,AE41)</f>
        <v>0</v>
      </c>
      <c r="AH41" s="56">
        <f>SUM(H41,P41,X41,AF41,)</f>
        <v>0</v>
      </c>
      <c r="AI41" s="57">
        <f>SUM(I41,Q41,Y41,AG41,)</f>
        <v>3</v>
      </c>
    </row>
    <row r="42" spans="1:35" ht="13.8" x14ac:dyDescent="0.25">
      <c r="A42" s="132" t="s">
        <v>133</v>
      </c>
      <c r="B42" s="140">
        <v>0</v>
      </c>
      <c r="C42" s="141">
        <v>0</v>
      </c>
      <c r="D42" s="140">
        <v>0</v>
      </c>
      <c r="E42" s="142">
        <v>0</v>
      </c>
      <c r="F42" s="136">
        <v>0</v>
      </c>
      <c r="G42" s="134">
        <v>0</v>
      </c>
      <c r="H42" s="104">
        <f t="shared" ref="H42:I76" si="5">SUM(B42,D42,F42)</f>
        <v>0</v>
      </c>
      <c r="I42" s="105">
        <f t="shared" si="5"/>
        <v>0</v>
      </c>
      <c r="J42" s="10"/>
      <c r="K42" s="11">
        <v>1</v>
      </c>
      <c r="L42" s="10"/>
      <c r="M42" s="12"/>
      <c r="N42" s="13"/>
      <c r="O42" s="11"/>
      <c r="P42" s="112">
        <f t="shared" ref="P42:Q76" si="6">SUM(J42,L42,N42)</f>
        <v>0</v>
      </c>
      <c r="Q42" s="113">
        <f t="shared" si="6"/>
        <v>1</v>
      </c>
      <c r="R42" s="10"/>
      <c r="S42" s="11"/>
      <c r="T42" s="10"/>
      <c r="U42" s="12"/>
      <c r="V42" s="13"/>
      <c r="W42" s="11"/>
      <c r="X42" s="120">
        <f t="shared" ref="X42:Y76" si="7">SUM(R42,T42,V42)</f>
        <v>0</v>
      </c>
      <c r="Y42" s="121">
        <f t="shared" si="7"/>
        <v>0</v>
      </c>
      <c r="Z42" s="10"/>
      <c r="AA42" s="11"/>
      <c r="AB42" s="10"/>
      <c r="AC42" s="12"/>
      <c r="AD42" s="13"/>
      <c r="AE42" s="11"/>
      <c r="AF42" s="128">
        <f t="shared" ref="AF42:AG76" si="8">SUM(Z42,AB42,AD42)</f>
        <v>0</v>
      </c>
      <c r="AG42" s="129">
        <f t="shared" si="8"/>
        <v>0</v>
      </c>
      <c r="AH42" s="58">
        <f t="shared" ref="AH42:AI76" si="9">SUM(H42,P42,X42,AF42,)</f>
        <v>0</v>
      </c>
      <c r="AI42" s="59">
        <f t="shared" si="9"/>
        <v>1</v>
      </c>
    </row>
    <row r="43" spans="1:35" ht="13.8" x14ac:dyDescent="0.25">
      <c r="A43" s="132" t="s">
        <v>67</v>
      </c>
      <c r="B43" s="140">
        <v>3</v>
      </c>
      <c r="C43" s="141">
        <v>0</v>
      </c>
      <c r="D43" s="140">
        <v>4</v>
      </c>
      <c r="E43" s="142">
        <v>0</v>
      </c>
      <c r="F43" s="136">
        <v>4</v>
      </c>
      <c r="G43" s="134">
        <v>0</v>
      </c>
      <c r="H43" s="104">
        <f t="shared" si="5"/>
        <v>11</v>
      </c>
      <c r="I43" s="105">
        <f t="shared" si="5"/>
        <v>0</v>
      </c>
      <c r="J43" s="10"/>
      <c r="K43" s="11">
        <v>3</v>
      </c>
      <c r="L43" s="10">
        <v>2</v>
      </c>
      <c r="M43" s="12"/>
      <c r="N43" s="13">
        <v>2</v>
      </c>
      <c r="O43" s="11"/>
      <c r="P43" s="112">
        <f t="shared" si="6"/>
        <v>4</v>
      </c>
      <c r="Q43" s="113">
        <f t="shared" si="6"/>
        <v>3</v>
      </c>
      <c r="R43" s="10"/>
      <c r="S43" s="11"/>
      <c r="T43" s="10"/>
      <c r="U43" s="12"/>
      <c r="V43" s="13"/>
      <c r="W43" s="11"/>
      <c r="X43" s="120">
        <f t="shared" si="7"/>
        <v>0</v>
      </c>
      <c r="Y43" s="121">
        <f t="shared" si="7"/>
        <v>0</v>
      </c>
      <c r="Z43" s="10"/>
      <c r="AA43" s="11"/>
      <c r="AB43" s="10"/>
      <c r="AC43" s="12"/>
      <c r="AD43" s="13"/>
      <c r="AE43" s="11"/>
      <c r="AF43" s="128">
        <f t="shared" si="8"/>
        <v>0</v>
      </c>
      <c r="AG43" s="129">
        <f t="shared" si="8"/>
        <v>0</v>
      </c>
      <c r="AH43" s="58">
        <f t="shared" si="9"/>
        <v>15</v>
      </c>
      <c r="AI43" s="59">
        <f t="shared" si="9"/>
        <v>3</v>
      </c>
    </row>
    <row r="44" spans="1:35" ht="13.8" x14ac:dyDescent="0.25">
      <c r="A44" s="94" t="s">
        <v>110</v>
      </c>
      <c r="B44" s="10">
        <v>1</v>
      </c>
      <c r="C44" s="11">
        <v>0</v>
      </c>
      <c r="D44" s="10">
        <v>0</v>
      </c>
      <c r="E44" s="12">
        <v>0</v>
      </c>
      <c r="F44" s="13">
        <v>0</v>
      </c>
      <c r="G44" s="11">
        <v>1</v>
      </c>
      <c r="H44" s="104">
        <f t="shared" si="5"/>
        <v>1</v>
      </c>
      <c r="I44" s="105">
        <f t="shared" si="5"/>
        <v>1</v>
      </c>
      <c r="J44" s="10"/>
      <c r="K44" s="11"/>
      <c r="L44" s="10"/>
      <c r="M44" s="12"/>
      <c r="N44" s="13"/>
      <c r="O44" s="11">
        <v>1</v>
      </c>
      <c r="P44" s="112">
        <f t="shared" si="6"/>
        <v>0</v>
      </c>
      <c r="Q44" s="113">
        <f t="shared" si="6"/>
        <v>1</v>
      </c>
      <c r="R44" s="10"/>
      <c r="S44" s="11"/>
      <c r="T44" s="10"/>
      <c r="U44" s="12"/>
      <c r="V44" s="13"/>
      <c r="W44" s="11"/>
      <c r="X44" s="120">
        <f t="shared" si="7"/>
        <v>0</v>
      </c>
      <c r="Y44" s="121">
        <f t="shared" si="7"/>
        <v>0</v>
      </c>
      <c r="Z44" s="10"/>
      <c r="AA44" s="11"/>
      <c r="AB44" s="10"/>
      <c r="AC44" s="12"/>
      <c r="AD44" s="13"/>
      <c r="AE44" s="11"/>
      <c r="AF44" s="128">
        <f t="shared" si="8"/>
        <v>0</v>
      </c>
      <c r="AG44" s="129">
        <f t="shared" si="8"/>
        <v>0</v>
      </c>
      <c r="AH44" s="58">
        <f t="shared" si="9"/>
        <v>1</v>
      </c>
      <c r="AI44" s="59">
        <f t="shared" si="9"/>
        <v>2</v>
      </c>
    </row>
    <row r="45" spans="1:35" ht="13.8" x14ac:dyDescent="0.25">
      <c r="A45" s="94" t="s">
        <v>60</v>
      </c>
      <c r="B45" s="10">
        <v>0</v>
      </c>
      <c r="C45" s="11">
        <v>0</v>
      </c>
      <c r="D45" s="10">
        <v>0</v>
      </c>
      <c r="E45" s="12">
        <v>0</v>
      </c>
      <c r="F45" s="13">
        <v>1</v>
      </c>
      <c r="G45" s="11">
        <v>3</v>
      </c>
      <c r="H45" s="104">
        <f t="shared" si="5"/>
        <v>1</v>
      </c>
      <c r="I45" s="105">
        <f t="shared" si="5"/>
        <v>3</v>
      </c>
      <c r="J45" s="10"/>
      <c r="K45" s="11">
        <v>1</v>
      </c>
      <c r="L45" s="10"/>
      <c r="M45" s="12"/>
      <c r="N45" s="13"/>
      <c r="O45" s="11">
        <v>3</v>
      </c>
      <c r="P45" s="112">
        <f t="shared" si="6"/>
        <v>0</v>
      </c>
      <c r="Q45" s="113">
        <f t="shared" si="6"/>
        <v>4</v>
      </c>
      <c r="R45" s="10"/>
      <c r="S45" s="11"/>
      <c r="T45" s="10"/>
      <c r="U45" s="12"/>
      <c r="V45" s="13"/>
      <c r="W45" s="11"/>
      <c r="X45" s="120">
        <f t="shared" si="7"/>
        <v>0</v>
      </c>
      <c r="Y45" s="121">
        <f t="shared" si="7"/>
        <v>0</v>
      </c>
      <c r="Z45" s="10"/>
      <c r="AA45" s="11"/>
      <c r="AB45" s="10"/>
      <c r="AC45" s="12"/>
      <c r="AD45" s="13"/>
      <c r="AE45" s="11"/>
      <c r="AF45" s="128">
        <f t="shared" si="8"/>
        <v>0</v>
      </c>
      <c r="AG45" s="129">
        <f t="shared" si="8"/>
        <v>0</v>
      </c>
      <c r="AH45" s="58">
        <f t="shared" si="9"/>
        <v>1</v>
      </c>
      <c r="AI45" s="59">
        <f t="shared" si="9"/>
        <v>7</v>
      </c>
    </row>
    <row r="46" spans="1:35" ht="13.8" x14ac:dyDescent="0.25">
      <c r="A46" s="94" t="s">
        <v>63</v>
      </c>
      <c r="B46" s="10">
        <v>0</v>
      </c>
      <c r="C46" s="11">
        <v>0</v>
      </c>
      <c r="D46" s="10">
        <v>0</v>
      </c>
      <c r="E46" s="12">
        <v>0</v>
      </c>
      <c r="F46" s="13">
        <v>0</v>
      </c>
      <c r="G46" s="11">
        <v>0</v>
      </c>
      <c r="H46" s="104">
        <f t="shared" si="5"/>
        <v>0</v>
      </c>
      <c r="I46" s="105">
        <f t="shared" si="5"/>
        <v>0</v>
      </c>
      <c r="J46" s="10"/>
      <c r="K46" s="11"/>
      <c r="L46" s="10"/>
      <c r="M46" s="12">
        <v>1</v>
      </c>
      <c r="N46" s="13"/>
      <c r="O46" s="11">
        <v>1</v>
      </c>
      <c r="P46" s="112">
        <f t="shared" si="6"/>
        <v>0</v>
      </c>
      <c r="Q46" s="113">
        <f t="shared" si="6"/>
        <v>2</v>
      </c>
      <c r="R46" s="10"/>
      <c r="S46" s="11"/>
      <c r="T46" s="10"/>
      <c r="U46" s="12"/>
      <c r="V46" s="13"/>
      <c r="W46" s="11"/>
      <c r="X46" s="120">
        <f t="shared" si="7"/>
        <v>0</v>
      </c>
      <c r="Y46" s="121">
        <f t="shared" si="7"/>
        <v>0</v>
      </c>
      <c r="Z46" s="10"/>
      <c r="AA46" s="11"/>
      <c r="AB46" s="10"/>
      <c r="AC46" s="12"/>
      <c r="AD46" s="13"/>
      <c r="AE46" s="11"/>
      <c r="AF46" s="128">
        <f t="shared" si="8"/>
        <v>0</v>
      </c>
      <c r="AG46" s="129">
        <f t="shared" si="8"/>
        <v>0</v>
      </c>
      <c r="AH46" s="58">
        <f t="shared" si="9"/>
        <v>0</v>
      </c>
      <c r="AI46" s="59">
        <f t="shared" si="9"/>
        <v>2</v>
      </c>
    </row>
    <row r="47" spans="1:35" ht="13.8" x14ac:dyDescent="0.25">
      <c r="A47" s="94" t="s">
        <v>83</v>
      </c>
      <c r="B47" s="10">
        <v>0</v>
      </c>
      <c r="C47" s="11">
        <v>6</v>
      </c>
      <c r="D47" s="10">
        <v>0</v>
      </c>
      <c r="E47" s="12">
        <v>4</v>
      </c>
      <c r="F47" s="13">
        <v>0</v>
      </c>
      <c r="G47" s="11">
        <v>6</v>
      </c>
      <c r="H47" s="104">
        <f t="shared" si="5"/>
        <v>0</v>
      </c>
      <c r="I47" s="105">
        <f t="shared" si="5"/>
        <v>16</v>
      </c>
      <c r="J47" s="10"/>
      <c r="K47" s="11"/>
      <c r="L47" s="10">
        <v>1</v>
      </c>
      <c r="M47" s="12">
        <v>4</v>
      </c>
      <c r="N47" s="13"/>
      <c r="O47" s="11">
        <v>11</v>
      </c>
      <c r="P47" s="112">
        <f t="shared" si="6"/>
        <v>1</v>
      </c>
      <c r="Q47" s="113">
        <f t="shared" si="6"/>
        <v>15</v>
      </c>
      <c r="R47" s="10"/>
      <c r="S47" s="11"/>
      <c r="T47" s="10"/>
      <c r="U47" s="12"/>
      <c r="V47" s="13"/>
      <c r="W47" s="11"/>
      <c r="X47" s="120">
        <f t="shared" si="7"/>
        <v>0</v>
      </c>
      <c r="Y47" s="121">
        <f t="shared" si="7"/>
        <v>0</v>
      </c>
      <c r="Z47" s="10"/>
      <c r="AA47" s="11"/>
      <c r="AB47" s="10"/>
      <c r="AC47" s="12"/>
      <c r="AD47" s="13"/>
      <c r="AE47" s="11"/>
      <c r="AF47" s="128">
        <f t="shared" si="8"/>
        <v>0</v>
      </c>
      <c r="AG47" s="129">
        <f t="shared" si="8"/>
        <v>0</v>
      </c>
      <c r="AH47" s="58">
        <f t="shared" si="9"/>
        <v>1</v>
      </c>
      <c r="AI47" s="59">
        <f t="shared" si="9"/>
        <v>31</v>
      </c>
    </row>
    <row r="48" spans="1:35" ht="13.8" x14ac:dyDescent="0.25">
      <c r="A48" s="94" t="s">
        <v>120</v>
      </c>
      <c r="B48" s="10">
        <v>0</v>
      </c>
      <c r="C48" s="11">
        <v>0</v>
      </c>
      <c r="D48" s="10">
        <v>0</v>
      </c>
      <c r="E48" s="12">
        <v>1</v>
      </c>
      <c r="F48" s="13">
        <v>0</v>
      </c>
      <c r="G48" s="11">
        <v>0</v>
      </c>
      <c r="H48" s="104">
        <f t="shared" si="5"/>
        <v>0</v>
      </c>
      <c r="I48" s="105">
        <f t="shared" si="5"/>
        <v>1</v>
      </c>
      <c r="J48" s="10"/>
      <c r="K48" s="11"/>
      <c r="L48" s="10"/>
      <c r="M48" s="12"/>
      <c r="N48" s="13"/>
      <c r="O48" s="11">
        <v>1</v>
      </c>
      <c r="P48" s="112">
        <f t="shared" si="6"/>
        <v>0</v>
      </c>
      <c r="Q48" s="113">
        <f t="shared" si="6"/>
        <v>1</v>
      </c>
      <c r="R48" s="10"/>
      <c r="S48" s="11"/>
      <c r="T48" s="10"/>
      <c r="U48" s="12"/>
      <c r="V48" s="13"/>
      <c r="W48" s="11"/>
      <c r="X48" s="120">
        <f t="shared" si="7"/>
        <v>0</v>
      </c>
      <c r="Y48" s="121">
        <f t="shared" si="7"/>
        <v>0</v>
      </c>
      <c r="Z48" s="10"/>
      <c r="AA48" s="11"/>
      <c r="AB48" s="10"/>
      <c r="AC48" s="12"/>
      <c r="AD48" s="13"/>
      <c r="AE48" s="11"/>
      <c r="AF48" s="128">
        <f t="shared" si="8"/>
        <v>0</v>
      </c>
      <c r="AG48" s="129">
        <f t="shared" si="8"/>
        <v>0</v>
      </c>
      <c r="AH48" s="58">
        <f t="shared" si="9"/>
        <v>0</v>
      </c>
      <c r="AI48" s="59">
        <f t="shared" si="9"/>
        <v>2</v>
      </c>
    </row>
    <row r="49" spans="2:35" ht="13.8" x14ac:dyDescent="0.25">
      <c r="B49" s="10"/>
      <c r="C49" s="11"/>
      <c r="D49" s="10"/>
      <c r="E49" s="12"/>
      <c r="F49" s="13"/>
      <c r="G49" s="11"/>
      <c r="H49" s="104">
        <f t="shared" si="5"/>
        <v>0</v>
      </c>
      <c r="I49" s="105">
        <f t="shared" si="5"/>
        <v>0</v>
      </c>
      <c r="J49" s="10"/>
      <c r="K49" s="11"/>
      <c r="L49" s="10"/>
      <c r="M49" s="12"/>
      <c r="N49" s="13"/>
      <c r="O49" s="11"/>
      <c r="P49" s="112">
        <f t="shared" si="6"/>
        <v>0</v>
      </c>
      <c r="Q49" s="113">
        <f t="shared" si="6"/>
        <v>0</v>
      </c>
      <c r="R49" s="10"/>
      <c r="S49" s="11"/>
      <c r="T49" s="10"/>
      <c r="U49" s="12"/>
      <c r="V49" s="13"/>
      <c r="W49" s="11"/>
      <c r="X49" s="120">
        <f t="shared" si="7"/>
        <v>0</v>
      </c>
      <c r="Y49" s="121">
        <f t="shared" si="7"/>
        <v>0</v>
      </c>
      <c r="Z49" s="10"/>
      <c r="AA49" s="11"/>
      <c r="AB49" s="10"/>
      <c r="AC49" s="12"/>
      <c r="AD49" s="13"/>
      <c r="AE49" s="11"/>
      <c r="AF49" s="128">
        <f t="shared" si="8"/>
        <v>0</v>
      </c>
      <c r="AG49" s="129">
        <f t="shared" si="8"/>
        <v>0</v>
      </c>
      <c r="AH49" s="58">
        <f t="shared" si="9"/>
        <v>0</v>
      </c>
      <c r="AI49" s="59">
        <f t="shared" si="9"/>
        <v>0</v>
      </c>
    </row>
    <row r="50" spans="2:35" ht="13.8" x14ac:dyDescent="0.25">
      <c r="B50" s="10"/>
      <c r="C50" s="11"/>
      <c r="D50" s="10"/>
      <c r="E50" s="12"/>
      <c r="F50" s="13"/>
      <c r="G50" s="11"/>
      <c r="H50" s="104">
        <f t="shared" si="5"/>
        <v>0</v>
      </c>
      <c r="I50" s="105">
        <f t="shared" si="5"/>
        <v>0</v>
      </c>
      <c r="J50" s="10"/>
      <c r="K50" s="11"/>
      <c r="L50" s="10"/>
      <c r="M50" s="12"/>
      <c r="N50" s="13"/>
      <c r="O50" s="11"/>
      <c r="P50" s="112">
        <f t="shared" si="6"/>
        <v>0</v>
      </c>
      <c r="Q50" s="113">
        <f t="shared" si="6"/>
        <v>0</v>
      </c>
      <c r="R50" s="10"/>
      <c r="S50" s="11"/>
      <c r="T50" s="10"/>
      <c r="U50" s="12"/>
      <c r="V50" s="13"/>
      <c r="W50" s="11"/>
      <c r="X50" s="120">
        <f t="shared" si="7"/>
        <v>0</v>
      </c>
      <c r="Y50" s="121">
        <f t="shared" si="7"/>
        <v>0</v>
      </c>
      <c r="Z50" s="10"/>
      <c r="AA50" s="11"/>
      <c r="AB50" s="10"/>
      <c r="AC50" s="12"/>
      <c r="AD50" s="13"/>
      <c r="AE50" s="11"/>
      <c r="AF50" s="128">
        <f t="shared" si="8"/>
        <v>0</v>
      </c>
      <c r="AG50" s="129">
        <f t="shared" si="8"/>
        <v>0</v>
      </c>
      <c r="AH50" s="58">
        <f t="shared" si="9"/>
        <v>0</v>
      </c>
      <c r="AI50" s="59">
        <f t="shared" si="9"/>
        <v>0</v>
      </c>
    </row>
    <row r="51" spans="2:35" ht="13.8" x14ac:dyDescent="0.25">
      <c r="B51" s="10"/>
      <c r="C51" s="11"/>
      <c r="D51" s="10"/>
      <c r="E51" s="12"/>
      <c r="F51" s="13"/>
      <c r="G51" s="11"/>
      <c r="H51" s="104">
        <f t="shared" si="5"/>
        <v>0</v>
      </c>
      <c r="I51" s="105">
        <f t="shared" si="5"/>
        <v>0</v>
      </c>
      <c r="J51" s="10"/>
      <c r="K51" s="11"/>
      <c r="L51" s="10"/>
      <c r="M51" s="12"/>
      <c r="N51" s="13"/>
      <c r="O51" s="11"/>
      <c r="P51" s="112">
        <f t="shared" si="6"/>
        <v>0</v>
      </c>
      <c r="Q51" s="113">
        <f t="shared" si="6"/>
        <v>0</v>
      </c>
      <c r="R51" s="10"/>
      <c r="S51" s="11"/>
      <c r="T51" s="10"/>
      <c r="U51" s="12"/>
      <c r="V51" s="13"/>
      <c r="W51" s="11"/>
      <c r="X51" s="120">
        <f t="shared" si="7"/>
        <v>0</v>
      </c>
      <c r="Y51" s="121">
        <f t="shared" si="7"/>
        <v>0</v>
      </c>
      <c r="Z51" s="10"/>
      <c r="AA51" s="11"/>
      <c r="AB51" s="10"/>
      <c r="AC51" s="12"/>
      <c r="AD51" s="13"/>
      <c r="AE51" s="11"/>
      <c r="AF51" s="128">
        <f t="shared" si="8"/>
        <v>0</v>
      </c>
      <c r="AG51" s="129">
        <f t="shared" si="8"/>
        <v>0</v>
      </c>
      <c r="AH51" s="58">
        <f t="shared" si="9"/>
        <v>0</v>
      </c>
      <c r="AI51" s="59">
        <f t="shared" si="9"/>
        <v>0</v>
      </c>
    </row>
    <row r="52" spans="2:35" ht="13.8" x14ac:dyDescent="0.25">
      <c r="B52" s="10"/>
      <c r="C52" s="11"/>
      <c r="D52" s="10"/>
      <c r="E52" s="12"/>
      <c r="F52" s="13"/>
      <c r="G52" s="11"/>
      <c r="H52" s="104">
        <f t="shared" si="5"/>
        <v>0</v>
      </c>
      <c r="I52" s="105">
        <f t="shared" si="5"/>
        <v>0</v>
      </c>
      <c r="J52" s="10"/>
      <c r="K52" s="11"/>
      <c r="L52" s="10"/>
      <c r="M52" s="12"/>
      <c r="N52" s="13"/>
      <c r="O52" s="11"/>
      <c r="P52" s="112">
        <f t="shared" si="6"/>
        <v>0</v>
      </c>
      <c r="Q52" s="113">
        <f t="shared" si="6"/>
        <v>0</v>
      </c>
      <c r="R52" s="10"/>
      <c r="S52" s="11"/>
      <c r="T52" s="10"/>
      <c r="U52" s="12"/>
      <c r="V52" s="13"/>
      <c r="W52" s="11"/>
      <c r="X52" s="120">
        <f t="shared" si="7"/>
        <v>0</v>
      </c>
      <c r="Y52" s="121">
        <f t="shared" si="7"/>
        <v>0</v>
      </c>
      <c r="Z52" s="10"/>
      <c r="AA52" s="11"/>
      <c r="AB52" s="10"/>
      <c r="AC52" s="12"/>
      <c r="AD52" s="13"/>
      <c r="AE52" s="11"/>
      <c r="AF52" s="128">
        <f t="shared" si="8"/>
        <v>0</v>
      </c>
      <c r="AG52" s="129">
        <f t="shared" si="8"/>
        <v>0</v>
      </c>
      <c r="AH52" s="58">
        <f t="shared" si="9"/>
        <v>0</v>
      </c>
      <c r="AI52" s="59">
        <f t="shared" si="9"/>
        <v>0</v>
      </c>
    </row>
    <row r="53" spans="2:35" ht="13.8" x14ac:dyDescent="0.25">
      <c r="B53" s="10"/>
      <c r="C53" s="11"/>
      <c r="D53" s="10"/>
      <c r="E53" s="12"/>
      <c r="F53" s="13"/>
      <c r="G53" s="11"/>
      <c r="H53" s="104">
        <f t="shared" si="5"/>
        <v>0</v>
      </c>
      <c r="I53" s="105">
        <f t="shared" si="5"/>
        <v>0</v>
      </c>
      <c r="J53" s="10"/>
      <c r="K53" s="11"/>
      <c r="L53" s="10"/>
      <c r="M53" s="12"/>
      <c r="N53" s="13"/>
      <c r="O53" s="11"/>
      <c r="P53" s="112">
        <f t="shared" si="6"/>
        <v>0</v>
      </c>
      <c r="Q53" s="113">
        <f t="shared" si="6"/>
        <v>0</v>
      </c>
      <c r="R53" s="10"/>
      <c r="S53" s="11"/>
      <c r="T53" s="10"/>
      <c r="U53" s="12"/>
      <c r="V53" s="13"/>
      <c r="W53" s="11"/>
      <c r="X53" s="120">
        <f t="shared" si="7"/>
        <v>0</v>
      </c>
      <c r="Y53" s="121">
        <f t="shared" si="7"/>
        <v>0</v>
      </c>
      <c r="Z53" s="10"/>
      <c r="AA53" s="11"/>
      <c r="AB53" s="10"/>
      <c r="AC53" s="12"/>
      <c r="AD53" s="13"/>
      <c r="AE53" s="11"/>
      <c r="AF53" s="128">
        <f t="shared" si="8"/>
        <v>0</v>
      </c>
      <c r="AG53" s="129">
        <f t="shared" si="8"/>
        <v>0</v>
      </c>
      <c r="AH53" s="58">
        <f t="shared" si="9"/>
        <v>0</v>
      </c>
      <c r="AI53" s="59">
        <f t="shared" si="9"/>
        <v>0</v>
      </c>
    </row>
    <row r="54" spans="2:35" ht="13.8" x14ac:dyDescent="0.25">
      <c r="B54" s="10"/>
      <c r="C54" s="11"/>
      <c r="D54" s="10"/>
      <c r="E54" s="12"/>
      <c r="F54" s="13"/>
      <c r="G54" s="11"/>
      <c r="H54" s="104">
        <f t="shared" si="5"/>
        <v>0</v>
      </c>
      <c r="I54" s="105">
        <f t="shared" si="5"/>
        <v>0</v>
      </c>
      <c r="J54" s="10"/>
      <c r="K54" s="11"/>
      <c r="L54" s="10"/>
      <c r="M54" s="12"/>
      <c r="N54" s="13"/>
      <c r="O54" s="11"/>
      <c r="P54" s="112">
        <f t="shared" si="6"/>
        <v>0</v>
      </c>
      <c r="Q54" s="113">
        <f t="shared" si="6"/>
        <v>0</v>
      </c>
      <c r="R54" s="10"/>
      <c r="S54" s="11"/>
      <c r="T54" s="10"/>
      <c r="U54" s="12"/>
      <c r="V54" s="13"/>
      <c r="W54" s="11"/>
      <c r="X54" s="120">
        <f t="shared" si="7"/>
        <v>0</v>
      </c>
      <c r="Y54" s="121">
        <f t="shared" si="7"/>
        <v>0</v>
      </c>
      <c r="Z54" s="10"/>
      <c r="AA54" s="11"/>
      <c r="AB54" s="10"/>
      <c r="AC54" s="12"/>
      <c r="AD54" s="13"/>
      <c r="AE54" s="11"/>
      <c r="AF54" s="128">
        <f t="shared" si="8"/>
        <v>0</v>
      </c>
      <c r="AG54" s="129">
        <f t="shared" si="8"/>
        <v>0</v>
      </c>
      <c r="AH54" s="58">
        <f t="shared" si="9"/>
        <v>0</v>
      </c>
      <c r="AI54" s="59">
        <f t="shared" si="9"/>
        <v>0</v>
      </c>
    </row>
    <row r="55" spans="2:35" ht="13.8" x14ac:dyDescent="0.25">
      <c r="B55" s="10"/>
      <c r="C55" s="11"/>
      <c r="D55" s="10"/>
      <c r="E55" s="12"/>
      <c r="F55" s="13"/>
      <c r="G55" s="11"/>
      <c r="H55" s="104">
        <f t="shared" si="5"/>
        <v>0</v>
      </c>
      <c r="I55" s="105">
        <f t="shared" si="5"/>
        <v>0</v>
      </c>
      <c r="J55" s="10"/>
      <c r="K55" s="11"/>
      <c r="L55" s="10"/>
      <c r="M55" s="12"/>
      <c r="N55" s="13"/>
      <c r="O55" s="11"/>
      <c r="P55" s="112">
        <f t="shared" si="6"/>
        <v>0</v>
      </c>
      <c r="Q55" s="113">
        <f t="shared" si="6"/>
        <v>0</v>
      </c>
      <c r="R55" s="10"/>
      <c r="S55" s="11"/>
      <c r="T55" s="10"/>
      <c r="U55" s="12"/>
      <c r="V55" s="13"/>
      <c r="W55" s="11"/>
      <c r="X55" s="120">
        <f t="shared" si="7"/>
        <v>0</v>
      </c>
      <c r="Y55" s="121">
        <f t="shared" si="7"/>
        <v>0</v>
      </c>
      <c r="Z55" s="10"/>
      <c r="AA55" s="11"/>
      <c r="AB55" s="10"/>
      <c r="AC55" s="12"/>
      <c r="AD55" s="13"/>
      <c r="AE55" s="11"/>
      <c r="AF55" s="128">
        <f t="shared" si="8"/>
        <v>0</v>
      </c>
      <c r="AG55" s="129">
        <f t="shared" si="8"/>
        <v>0</v>
      </c>
      <c r="AH55" s="58">
        <f t="shared" si="9"/>
        <v>0</v>
      </c>
      <c r="AI55" s="59">
        <f t="shared" si="9"/>
        <v>0</v>
      </c>
    </row>
    <row r="56" spans="2:35" ht="13.8" x14ac:dyDescent="0.25">
      <c r="B56" s="10"/>
      <c r="C56" s="11"/>
      <c r="D56" s="10"/>
      <c r="E56" s="12"/>
      <c r="F56" s="13"/>
      <c r="G56" s="11"/>
      <c r="H56" s="104">
        <f t="shared" si="5"/>
        <v>0</v>
      </c>
      <c r="I56" s="105">
        <f t="shared" si="5"/>
        <v>0</v>
      </c>
      <c r="J56" s="10"/>
      <c r="K56" s="11"/>
      <c r="L56" s="10"/>
      <c r="M56" s="12"/>
      <c r="N56" s="13"/>
      <c r="O56" s="11"/>
      <c r="P56" s="112">
        <f t="shared" si="6"/>
        <v>0</v>
      </c>
      <c r="Q56" s="113">
        <f t="shared" si="6"/>
        <v>0</v>
      </c>
      <c r="R56" s="10"/>
      <c r="S56" s="11"/>
      <c r="T56" s="10"/>
      <c r="U56" s="12"/>
      <c r="V56" s="13"/>
      <c r="W56" s="11"/>
      <c r="X56" s="120">
        <f t="shared" si="7"/>
        <v>0</v>
      </c>
      <c r="Y56" s="121">
        <f t="shared" si="7"/>
        <v>0</v>
      </c>
      <c r="Z56" s="10"/>
      <c r="AA56" s="11"/>
      <c r="AB56" s="10"/>
      <c r="AC56" s="12"/>
      <c r="AD56" s="13"/>
      <c r="AE56" s="11"/>
      <c r="AF56" s="128">
        <f t="shared" si="8"/>
        <v>0</v>
      </c>
      <c r="AG56" s="129">
        <f t="shared" si="8"/>
        <v>0</v>
      </c>
      <c r="AH56" s="58">
        <f t="shared" si="9"/>
        <v>0</v>
      </c>
      <c r="AI56" s="59">
        <f t="shared" si="9"/>
        <v>0</v>
      </c>
    </row>
    <row r="57" spans="2:35" ht="13.8" x14ac:dyDescent="0.25">
      <c r="B57" s="10"/>
      <c r="C57" s="11"/>
      <c r="D57" s="10"/>
      <c r="E57" s="12"/>
      <c r="F57" s="13"/>
      <c r="G57" s="11"/>
      <c r="H57" s="104">
        <f t="shared" si="5"/>
        <v>0</v>
      </c>
      <c r="I57" s="105">
        <f t="shared" si="5"/>
        <v>0</v>
      </c>
      <c r="J57" s="10"/>
      <c r="K57" s="11"/>
      <c r="L57" s="10"/>
      <c r="M57" s="12"/>
      <c r="N57" s="13"/>
      <c r="O57" s="11"/>
      <c r="P57" s="112">
        <f t="shared" si="6"/>
        <v>0</v>
      </c>
      <c r="Q57" s="113">
        <f t="shared" si="6"/>
        <v>0</v>
      </c>
      <c r="R57" s="10"/>
      <c r="S57" s="11"/>
      <c r="T57" s="10"/>
      <c r="U57" s="12"/>
      <c r="V57" s="13"/>
      <c r="W57" s="11"/>
      <c r="X57" s="120">
        <f t="shared" si="7"/>
        <v>0</v>
      </c>
      <c r="Y57" s="121">
        <f t="shared" si="7"/>
        <v>0</v>
      </c>
      <c r="Z57" s="10"/>
      <c r="AA57" s="11"/>
      <c r="AB57" s="10"/>
      <c r="AC57" s="12"/>
      <c r="AD57" s="13"/>
      <c r="AE57" s="11"/>
      <c r="AF57" s="128">
        <f t="shared" si="8"/>
        <v>0</v>
      </c>
      <c r="AG57" s="129">
        <f t="shared" si="8"/>
        <v>0</v>
      </c>
      <c r="AH57" s="58">
        <f t="shared" si="9"/>
        <v>0</v>
      </c>
      <c r="AI57" s="59">
        <f t="shared" si="9"/>
        <v>0</v>
      </c>
    </row>
    <row r="58" spans="2:35" ht="13.8" x14ac:dyDescent="0.25">
      <c r="B58" s="10"/>
      <c r="C58" s="11"/>
      <c r="D58" s="10"/>
      <c r="E58" s="12"/>
      <c r="F58" s="13"/>
      <c r="G58" s="11"/>
      <c r="H58" s="104">
        <f t="shared" si="5"/>
        <v>0</v>
      </c>
      <c r="I58" s="105">
        <f t="shared" si="5"/>
        <v>0</v>
      </c>
      <c r="J58" s="10"/>
      <c r="K58" s="11"/>
      <c r="L58" s="10"/>
      <c r="M58" s="12"/>
      <c r="N58" s="13"/>
      <c r="O58" s="11"/>
      <c r="P58" s="112">
        <f t="shared" si="6"/>
        <v>0</v>
      </c>
      <c r="Q58" s="113">
        <f t="shared" si="6"/>
        <v>0</v>
      </c>
      <c r="R58" s="10"/>
      <c r="S58" s="11"/>
      <c r="T58" s="10"/>
      <c r="U58" s="12"/>
      <c r="V58" s="13"/>
      <c r="W58" s="11"/>
      <c r="X58" s="120">
        <f t="shared" si="7"/>
        <v>0</v>
      </c>
      <c r="Y58" s="121">
        <f t="shared" si="7"/>
        <v>0</v>
      </c>
      <c r="Z58" s="10"/>
      <c r="AA58" s="11"/>
      <c r="AB58" s="10"/>
      <c r="AC58" s="12"/>
      <c r="AD58" s="13"/>
      <c r="AE58" s="11"/>
      <c r="AF58" s="128">
        <f t="shared" si="8"/>
        <v>0</v>
      </c>
      <c r="AG58" s="129">
        <f t="shared" si="8"/>
        <v>0</v>
      </c>
      <c r="AH58" s="58">
        <f t="shared" si="9"/>
        <v>0</v>
      </c>
      <c r="AI58" s="59">
        <f t="shared" si="9"/>
        <v>0</v>
      </c>
    </row>
    <row r="59" spans="2:35" ht="13.8" x14ac:dyDescent="0.25">
      <c r="B59" s="10"/>
      <c r="C59" s="11"/>
      <c r="D59" s="10"/>
      <c r="E59" s="12"/>
      <c r="F59" s="13"/>
      <c r="G59" s="11"/>
      <c r="H59" s="104">
        <f t="shared" si="5"/>
        <v>0</v>
      </c>
      <c r="I59" s="105">
        <f t="shared" si="5"/>
        <v>0</v>
      </c>
      <c r="J59" s="10"/>
      <c r="K59" s="11"/>
      <c r="L59" s="10"/>
      <c r="M59" s="12"/>
      <c r="N59" s="13"/>
      <c r="O59" s="11"/>
      <c r="P59" s="112">
        <f t="shared" si="6"/>
        <v>0</v>
      </c>
      <c r="Q59" s="113">
        <f t="shared" si="6"/>
        <v>0</v>
      </c>
      <c r="R59" s="10"/>
      <c r="S59" s="11"/>
      <c r="T59" s="10"/>
      <c r="U59" s="12"/>
      <c r="V59" s="13"/>
      <c r="W59" s="11"/>
      <c r="X59" s="120">
        <f t="shared" si="7"/>
        <v>0</v>
      </c>
      <c r="Y59" s="121">
        <f t="shared" si="7"/>
        <v>0</v>
      </c>
      <c r="Z59" s="10"/>
      <c r="AA59" s="11"/>
      <c r="AB59" s="10"/>
      <c r="AC59" s="12"/>
      <c r="AD59" s="13"/>
      <c r="AE59" s="11"/>
      <c r="AF59" s="128">
        <f t="shared" si="8"/>
        <v>0</v>
      </c>
      <c r="AG59" s="129">
        <f t="shared" si="8"/>
        <v>0</v>
      </c>
      <c r="AH59" s="58">
        <f t="shared" si="9"/>
        <v>0</v>
      </c>
      <c r="AI59" s="59">
        <f t="shared" si="9"/>
        <v>0</v>
      </c>
    </row>
    <row r="60" spans="2:35" ht="13.8" x14ac:dyDescent="0.25">
      <c r="B60" s="10"/>
      <c r="C60" s="11"/>
      <c r="D60" s="10"/>
      <c r="E60" s="12"/>
      <c r="F60" s="13"/>
      <c r="G60" s="11"/>
      <c r="H60" s="104">
        <f t="shared" si="5"/>
        <v>0</v>
      </c>
      <c r="I60" s="105">
        <f t="shared" si="5"/>
        <v>0</v>
      </c>
      <c r="J60" s="10"/>
      <c r="K60" s="11"/>
      <c r="L60" s="10"/>
      <c r="M60" s="12"/>
      <c r="N60" s="13"/>
      <c r="O60" s="11"/>
      <c r="P60" s="112">
        <f t="shared" si="6"/>
        <v>0</v>
      </c>
      <c r="Q60" s="113">
        <f t="shared" si="6"/>
        <v>0</v>
      </c>
      <c r="R60" s="10"/>
      <c r="S60" s="11"/>
      <c r="T60" s="10"/>
      <c r="U60" s="12"/>
      <c r="V60" s="13"/>
      <c r="W60" s="11"/>
      <c r="X60" s="120">
        <f t="shared" si="7"/>
        <v>0</v>
      </c>
      <c r="Y60" s="121">
        <f t="shared" si="7"/>
        <v>0</v>
      </c>
      <c r="Z60" s="10"/>
      <c r="AA60" s="11"/>
      <c r="AB60" s="10"/>
      <c r="AC60" s="12"/>
      <c r="AD60" s="13"/>
      <c r="AE60" s="11"/>
      <c r="AF60" s="128">
        <f t="shared" si="8"/>
        <v>0</v>
      </c>
      <c r="AG60" s="129">
        <f t="shared" si="8"/>
        <v>0</v>
      </c>
      <c r="AH60" s="58">
        <f t="shared" si="9"/>
        <v>0</v>
      </c>
      <c r="AI60" s="59">
        <f t="shared" si="9"/>
        <v>0</v>
      </c>
    </row>
    <row r="61" spans="2:35" ht="13.8" x14ac:dyDescent="0.25">
      <c r="B61" s="10"/>
      <c r="C61" s="11"/>
      <c r="D61" s="10"/>
      <c r="E61" s="12"/>
      <c r="F61" s="13"/>
      <c r="G61" s="11"/>
      <c r="H61" s="104">
        <f t="shared" si="5"/>
        <v>0</v>
      </c>
      <c r="I61" s="105">
        <f t="shared" si="5"/>
        <v>0</v>
      </c>
      <c r="J61" s="10"/>
      <c r="K61" s="11"/>
      <c r="L61" s="10"/>
      <c r="M61" s="12"/>
      <c r="N61" s="13"/>
      <c r="O61" s="11"/>
      <c r="P61" s="112">
        <f t="shared" si="6"/>
        <v>0</v>
      </c>
      <c r="Q61" s="113">
        <f t="shared" si="6"/>
        <v>0</v>
      </c>
      <c r="R61" s="10"/>
      <c r="S61" s="11"/>
      <c r="T61" s="10"/>
      <c r="U61" s="12"/>
      <c r="V61" s="13"/>
      <c r="W61" s="11"/>
      <c r="X61" s="120">
        <f t="shared" si="7"/>
        <v>0</v>
      </c>
      <c r="Y61" s="121">
        <f t="shared" si="7"/>
        <v>0</v>
      </c>
      <c r="Z61" s="10"/>
      <c r="AA61" s="11"/>
      <c r="AB61" s="10"/>
      <c r="AC61" s="12"/>
      <c r="AD61" s="13"/>
      <c r="AE61" s="11"/>
      <c r="AF61" s="128">
        <f t="shared" si="8"/>
        <v>0</v>
      </c>
      <c r="AG61" s="129">
        <f t="shared" si="8"/>
        <v>0</v>
      </c>
      <c r="AH61" s="58">
        <f t="shared" si="9"/>
        <v>0</v>
      </c>
      <c r="AI61" s="59">
        <f t="shared" si="9"/>
        <v>0</v>
      </c>
    </row>
    <row r="62" spans="2:35" ht="13.8" x14ac:dyDescent="0.25">
      <c r="B62" s="10"/>
      <c r="C62" s="11"/>
      <c r="D62" s="10"/>
      <c r="E62" s="12"/>
      <c r="F62" s="13"/>
      <c r="G62" s="11"/>
      <c r="H62" s="104">
        <f t="shared" si="5"/>
        <v>0</v>
      </c>
      <c r="I62" s="105">
        <f t="shared" si="5"/>
        <v>0</v>
      </c>
      <c r="J62" s="10"/>
      <c r="K62" s="11"/>
      <c r="L62" s="10"/>
      <c r="M62" s="12"/>
      <c r="N62" s="13"/>
      <c r="O62" s="11"/>
      <c r="P62" s="112">
        <f t="shared" si="6"/>
        <v>0</v>
      </c>
      <c r="Q62" s="113">
        <f t="shared" si="6"/>
        <v>0</v>
      </c>
      <c r="R62" s="10"/>
      <c r="S62" s="11"/>
      <c r="T62" s="10"/>
      <c r="U62" s="12"/>
      <c r="V62" s="13"/>
      <c r="W62" s="11"/>
      <c r="X62" s="120">
        <f t="shared" si="7"/>
        <v>0</v>
      </c>
      <c r="Y62" s="121">
        <f t="shared" si="7"/>
        <v>0</v>
      </c>
      <c r="Z62" s="10"/>
      <c r="AA62" s="11"/>
      <c r="AB62" s="10"/>
      <c r="AC62" s="12"/>
      <c r="AD62" s="13"/>
      <c r="AE62" s="11"/>
      <c r="AF62" s="128">
        <f t="shared" si="8"/>
        <v>0</v>
      </c>
      <c r="AG62" s="129">
        <f t="shared" si="8"/>
        <v>0</v>
      </c>
      <c r="AH62" s="58">
        <f t="shared" si="9"/>
        <v>0</v>
      </c>
      <c r="AI62" s="59">
        <f t="shared" si="9"/>
        <v>0</v>
      </c>
    </row>
    <row r="63" spans="2:35" ht="13.8" x14ac:dyDescent="0.25">
      <c r="B63" s="10"/>
      <c r="C63" s="11"/>
      <c r="D63" s="10"/>
      <c r="E63" s="12"/>
      <c r="F63" s="13"/>
      <c r="G63" s="11"/>
      <c r="H63" s="104">
        <f t="shared" si="5"/>
        <v>0</v>
      </c>
      <c r="I63" s="105">
        <f t="shared" si="5"/>
        <v>0</v>
      </c>
      <c r="J63" s="10"/>
      <c r="K63" s="11"/>
      <c r="L63" s="10"/>
      <c r="M63" s="12"/>
      <c r="N63" s="13"/>
      <c r="O63" s="11"/>
      <c r="P63" s="112">
        <f t="shared" si="6"/>
        <v>0</v>
      </c>
      <c r="Q63" s="113">
        <f t="shared" si="6"/>
        <v>0</v>
      </c>
      <c r="R63" s="10"/>
      <c r="S63" s="11"/>
      <c r="T63" s="10"/>
      <c r="U63" s="12"/>
      <c r="V63" s="13"/>
      <c r="W63" s="11"/>
      <c r="X63" s="120">
        <f t="shared" si="7"/>
        <v>0</v>
      </c>
      <c r="Y63" s="121">
        <f t="shared" si="7"/>
        <v>0</v>
      </c>
      <c r="Z63" s="10"/>
      <c r="AA63" s="11"/>
      <c r="AB63" s="10"/>
      <c r="AC63" s="12"/>
      <c r="AD63" s="13"/>
      <c r="AE63" s="11"/>
      <c r="AF63" s="128">
        <f t="shared" si="8"/>
        <v>0</v>
      </c>
      <c r="AG63" s="129">
        <f t="shared" si="8"/>
        <v>0</v>
      </c>
      <c r="AH63" s="58">
        <f t="shared" si="9"/>
        <v>0</v>
      </c>
      <c r="AI63" s="59">
        <f t="shared" si="9"/>
        <v>0</v>
      </c>
    </row>
    <row r="64" spans="2:35" ht="13.8" x14ac:dyDescent="0.25">
      <c r="B64" s="10"/>
      <c r="C64" s="11"/>
      <c r="D64" s="10"/>
      <c r="E64" s="12"/>
      <c r="F64" s="13"/>
      <c r="G64" s="11"/>
      <c r="H64" s="104">
        <f t="shared" si="5"/>
        <v>0</v>
      </c>
      <c r="I64" s="105">
        <f t="shared" si="5"/>
        <v>0</v>
      </c>
      <c r="J64" s="10"/>
      <c r="K64" s="11"/>
      <c r="L64" s="10"/>
      <c r="M64" s="12"/>
      <c r="N64" s="13"/>
      <c r="O64" s="11"/>
      <c r="P64" s="112">
        <f t="shared" si="6"/>
        <v>0</v>
      </c>
      <c r="Q64" s="113">
        <f t="shared" si="6"/>
        <v>0</v>
      </c>
      <c r="R64" s="10"/>
      <c r="S64" s="11"/>
      <c r="T64" s="10"/>
      <c r="U64" s="12"/>
      <c r="V64" s="13"/>
      <c r="W64" s="11"/>
      <c r="X64" s="120">
        <f t="shared" si="7"/>
        <v>0</v>
      </c>
      <c r="Y64" s="121">
        <f t="shared" si="7"/>
        <v>0</v>
      </c>
      <c r="Z64" s="10"/>
      <c r="AA64" s="11"/>
      <c r="AB64" s="10"/>
      <c r="AC64" s="12"/>
      <c r="AD64" s="13"/>
      <c r="AE64" s="11"/>
      <c r="AF64" s="128">
        <f t="shared" si="8"/>
        <v>0</v>
      </c>
      <c r="AG64" s="129">
        <f t="shared" si="8"/>
        <v>0</v>
      </c>
      <c r="AH64" s="58">
        <f t="shared" si="9"/>
        <v>0</v>
      </c>
      <c r="AI64" s="59">
        <f t="shared" si="9"/>
        <v>0</v>
      </c>
    </row>
    <row r="65" spans="1:35" ht="13.8" x14ac:dyDescent="0.25">
      <c r="B65" s="10"/>
      <c r="C65" s="11"/>
      <c r="D65" s="10"/>
      <c r="E65" s="12"/>
      <c r="F65" s="13"/>
      <c r="G65" s="11"/>
      <c r="H65" s="104">
        <f t="shared" si="5"/>
        <v>0</v>
      </c>
      <c r="I65" s="105">
        <f t="shared" si="5"/>
        <v>0</v>
      </c>
      <c r="J65" s="10"/>
      <c r="K65" s="11"/>
      <c r="L65" s="10"/>
      <c r="M65" s="12"/>
      <c r="N65" s="13"/>
      <c r="O65" s="11"/>
      <c r="P65" s="112">
        <f t="shared" si="6"/>
        <v>0</v>
      </c>
      <c r="Q65" s="113">
        <f t="shared" si="6"/>
        <v>0</v>
      </c>
      <c r="R65" s="10"/>
      <c r="S65" s="11"/>
      <c r="T65" s="10"/>
      <c r="U65" s="12"/>
      <c r="V65" s="13"/>
      <c r="W65" s="11"/>
      <c r="X65" s="120">
        <f t="shared" si="7"/>
        <v>0</v>
      </c>
      <c r="Y65" s="121">
        <f t="shared" si="7"/>
        <v>0</v>
      </c>
      <c r="Z65" s="10"/>
      <c r="AA65" s="11"/>
      <c r="AB65" s="10"/>
      <c r="AC65" s="12"/>
      <c r="AD65" s="13"/>
      <c r="AE65" s="11"/>
      <c r="AF65" s="128">
        <f t="shared" si="8"/>
        <v>0</v>
      </c>
      <c r="AG65" s="129">
        <f t="shared" si="8"/>
        <v>0</v>
      </c>
      <c r="AH65" s="58">
        <f t="shared" si="9"/>
        <v>0</v>
      </c>
      <c r="AI65" s="59">
        <f t="shared" si="9"/>
        <v>0</v>
      </c>
    </row>
    <row r="66" spans="1:35" ht="13.8" x14ac:dyDescent="0.25">
      <c r="B66" s="10"/>
      <c r="C66" s="11"/>
      <c r="D66" s="10"/>
      <c r="E66" s="12"/>
      <c r="F66" s="13"/>
      <c r="G66" s="11"/>
      <c r="H66" s="104">
        <f t="shared" si="5"/>
        <v>0</v>
      </c>
      <c r="I66" s="105">
        <f t="shared" si="5"/>
        <v>0</v>
      </c>
      <c r="J66" s="10"/>
      <c r="K66" s="11"/>
      <c r="L66" s="10"/>
      <c r="M66" s="12"/>
      <c r="N66" s="13"/>
      <c r="O66" s="11"/>
      <c r="P66" s="112">
        <f t="shared" si="6"/>
        <v>0</v>
      </c>
      <c r="Q66" s="113">
        <f t="shared" si="6"/>
        <v>0</v>
      </c>
      <c r="R66" s="10"/>
      <c r="S66" s="11"/>
      <c r="T66" s="10"/>
      <c r="U66" s="12"/>
      <c r="V66" s="13"/>
      <c r="W66" s="11"/>
      <c r="X66" s="120">
        <f t="shared" si="7"/>
        <v>0</v>
      </c>
      <c r="Y66" s="121">
        <f t="shared" si="7"/>
        <v>0</v>
      </c>
      <c r="Z66" s="10"/>
      <c r="AA66" s="11"/>
      <c r="AB66" s="10"/>
      <c r="AC66" s="12"/>
      <c r="AD66" s="13"/>
      <c r="AE66" s="11"/>
      <c r="AF66" s="128">
        <f t="shared" si="8"/>
        <v>0</v>
      </c>
      <c r="AG66" s="129">
        <f t="shared" si="8"/>
        <v>0</v>
      </c>
      <c r="AH66" s="58">
        <f t="shared" si="9"/>
        <v>0</v>
      </c>
      <c r="AI66" s="59">
        <f t="shared" si="9"/>
        <v>0</v>
      </c>
    </row>
    <row r="67" spans="1:35" ht="13.8" x14ac:dyDescent="0.25">
      <c r="B67" s="10"/>
      <c r="C67" s="11"/>
      <c r="D67" s="10"/>
      <c r="E67" s="12"/>
      <c r="F67" s="13"/>
      <c r="G67" s="11"/>
      <c r="H67" s="104">
        <f t="shared" si="5"/>
        <v>0</v>
      </c>
      <c r="I67" s="105">
        <f t="shared" si="5"/>
        <v>0</v>
      </c>
      <c r="J67" s="10"/>
      <c r="K67" s="11"/>
      <c r="L67" s="10"/>
      <c r="M67" s="12"/>
      <c r="N67" s="13"/>
      <c r="O67" s="11"/>
      <c r="P67" s="112">
        <f t="shared" si="6"/>
        <v>0</v>
      </c>
      <c r="Q67" s="113">
        <f t="shared" si="6"/>
        <v>0</v>
      </c>
      <c r="R67" s="10"/>
      <c r="S67" s="11"/>
      <c r="T67" s="10"/>
      <c r="U67" s="12"/>
      <c r="V67" s="13"/>
      <c r="W67" s="11"/>
      <c r="X67" s="120">
        <f t="shared" si="7"/>
        <v>0</v>
      </c>
      <c r="Y67" s="121">
        <f t="shared" si="7"/>
        <v>0</v>
      </c>
      <c r="Z67" s="10"/>
      <c r="AA67" s="11"/>
      <c r="AB67" s="10"/>
      <c r="AC67" s="12"/>
      <c r="AD67" s="13"/>
      <c r="AE67" s="11"/>
      <c r="AF67" s="128">
        <f t="shared" si="8"/>
        <v>0</v>
      </c>
      <c r="AG67" s="129">
        <f t="shared" si="8"/>
        <v>0</v>
      </c>
      <c r="AH67" s="58">
        <f t="shared" si="9"/>
        <v>0</v>
      </c>
      <c r="AI67" s="59">
        <f t="shared" si="9"/>
        <v>0</v>
      </c>
    </row>
    <row r="68" spans="1:35" ht="13.8" x14ac:dyDescent="0.25">
      <c r="B68" s="10"/>
      <c r="C68" s="11"/>
      <c r="D68" s="10"/>
      <c r="E68" s="12"/>
      <c r="F68" s="13"/>
      <c r="G68" s="11"/>
      <c r="H68" s="104">
        <f t="shared" si="5"/>
        <v>0</v>
      </c>
      <c r="I68" s="105">
        <f t="shared" si="5"/>
        <v>0</v>
      </c>
      <c r="J68" s="10"/>
      <c r="K68" s="11"/>
      <c r="L68" s="10"/>
      <c r="M68" s="12"/>
      <c r="N68" s="13"/>
      <c r="O68" s="11"/>
      <c r="P68" s="112">
        <f t="shared" si="6"/>
        <v>0</v>
      </c>
      <c r="Q68" s="113">
        <f t="shared" si="6"/>
        <v>0</v>
      </c>
      <c r="R68" s="10"/>
      <c r="S68" s="11"/>
      <c r="T68" s="10"/>
      <c r="U68" s="12"/>
      <c r="V68" s="13"/>
      <c r="W68" s="11"/>
      <c r="X68" s="120">
        <f t="shared" si="7"/>
        <v>0</v>
      </c>
      <c r="Y68" s="121">
        <f t="shared" si="7"/>
        <v>0</v>
      </c>
      <c r="Z68" s="10"/>
      <c r="AA68" s="11"/>
      <c r="AB68" s="10"/>
      <c r="AC68" s="12"/>
      <c r="AD68" s="13"/>
      <c r="AE68" s="11"/>
      <c r="AF68" s="128">
        <f t="shared" si="8"/>
        <v>0</v>
      </c>
      <c r="AG68" s="129">
        <f t="shared" si="8"/>
        <v>0</v>
      </c>
      <c r="AH68" s="58">
        <f t="shared" si="9"/>
        <v>0</v>
      </c>
      <c r="AI68" s="59">
        <f t="shared" si="9"/>
        <v>0</v>
      </c>
    </row>
    <row r="69" spans="1:35" ht="13.8" x14ac:dyDescent="0.25">
      <c r="B69" s="10"/>
      <c r="C69" s="11"/>
      <c r="D69" s="10"/>
      <c r="E69" s="12"/>
      <c r="F69" s="13"/>
      <c r="G69" s="11"/>
      <c r="H69" s="104">
        <f t="shared" si="5"/>
        <v>0</v>
      </c>
      <c r="I69" s="105">
        <f t="shared" si="5"/>
        <v>0</v>
      </c>
      <c r="J69" s="10"/>
      <c r="K69" s="11"/>
      <c r="L69" s="10"/>
      <c r="M69" s="12"/>
      <c r="N69" s="13"/>
      <c r="O69" s="11"/>
      <c r="P69" s="112">
        <f t="shared" si="6"/>
        <v>0</v>
      </c>
      <c r="Q69" s="113">
        <f t="shared" si="6"/>
        <v>0</v>
      </c>
      <c r="R69" s="10"/>
      <c r="S69" s="11"/>
      <c r="T69" s="10"/>
      <c r="U69" s="12"/>
      <c r="V69" s="13"/>
      <c r="W69" s="11"/>
      <c r="X69" s="120">
        <f t="shared" si="7"/>
        <v>0</v>
      </c>
      <c r="Y69" s="121">
        <f t="shared" si="7"/>
        <v>0</v>
      </c>
      <c r="Z69" s="10"/>
      <c r="AA69" s="11"/>
      <c r="AB69" s="10"/>
      <c r="AC69" s="12"/>
      <c r="AD69" s="13"/>
      <c r="AE69" s="11"/>
      <c r="AF69" s="128">
        <f t="shared" si="8"/>
        <v>0</v>
      </c>
      <c r="AG69" s="129">
        <f t="shared" si="8"/>
        <v>0</v>
      </c>
      <c r="AH69" s="58">
        <f t="shared" si="9"/>
        <v>0</v>
      </c>
      <c r="AI69" s="59">
        <f t="shared" si="9"/>
        <v>0</v>
      </c>
    </row>
    <row r="70" spans="1:35" ht="13.8" x14ac:dyDescent="0.25">
      <c r="B70" s="10"/>
      <c r="C70" s="11"/>
      <c r="D70" s="10"/>
      <c r="E70" s="12"/>
      <c r="F70" s="13"/>
      <c r="G70" s="11"/>
      <c r="H70" s="104">
        <f t="shared" si="5"/>
        <v>0</v>
      </c>
      <c r="I70" s="105">
        <f t="shared" si="5"/>
        <v>0</v>
      </c>
      <c r="J70" s="10"/>
      <c r="K70" s="11"/>
      <c r="L70" s="10"/>
      <c r="M70" s="12"/>
      <c r="N70" s="13"/>
      <c r="O70" s="11"/>
      <c r="P70" s="112">
        <f t="shared" si="6"/>
        <v>0</v>
      </c>
      <c r="Q70" s="113">
        <f t="shared" si="6"/>
        <v>0</v>
      </c>
      <c r="R70" s="10"/>
      <c r="S70" s="11"/>
      <c r="T70" s="10"/>
      <c r="U70" s="12"/>
      <c r="V70" s="13"/>
      <c r="W70" s="11"/>
      <c r="X70" s="120">
        <f t="shared" si="7"/>
        <v>0</v>
      </c>
      <c r="Y70" s="121">
        <f t="shared" si="7"/>
        <v>0</v>
      </c>
      <c r="Z70" s="10"/>
      <c r="AA70" s="11"/>
      <c r="AB70" s="10"/>
      <c r="AC70" s="12"/>
      <c r="AD70" s="13"/>
      <c r="AE70" s="11"/>
      <c r="AF70" s="128">
        <f t="shared" si="8"/>
        <v>0</v>
      </c>
      <c r="AG70" s="129">
        <f t="shared" si="8"/>
        <v>0</v>
      </c>
      <c r="AH70" s="58">
        <f t="shared" si="9"/>
        <v>0</v>
      </c>
      <c r="AI70" s="59">
        <f t="shared" si="9"/>
        <v>0</v>
      </c>
    </row>
    <row r="71" spans="1:35" ht="13.8" x14ac:dyDescent="0.25">
      <c r="B71" s="10"/>
      <c r="C71" s="11"/>
      <c r="D71" s="10"/>
      <c r="E71" s="12"/>
      <c r="F71" s="13"/>
      <c r="G71" s="11"/>
      <c r="H71" s="104">
        <f t="shared" si="5"/>
        <v>0</v>
      </c>
      <c r="I71" s="105">
        <f t="shared" si="5"/>
        <v>0</v>
      </c>
      <c r="J71" s="10"/>
      <c r="K71" s="11"/>
      <c r="L71" s="10"/>
      <c r="M71" s="12"/>
      <c r="N71" s="13"/>
      <c r="O71" s="11"/>
      <c r="P71" s="112">
        <f t="shared" si="6"/>
        <v>0</v>
      </c>
      <c r="Q71" s="113">
        <f t="shared" si="6"/>
        <v>0</v>
      </c>
      <c r="R71" s="10"/>
      <c r="S71" s="11"/>
      <c r="T71" s="10"/>
      <c r="U71" s="12"/>
      <c r="V71" s="13"/>
      <c r="W71" s="11"/>
      <c r="X71" s="120">
        <f t="shared" si="7"/>
        <v>0</v>
      </c>
      <c r="Y71" s="121">
        <f t="shared" si="7"/>
        <v>0</v>
      </c>
      <c r="Z71" s="10"/>
      <c r="AA71" s="11"/>
      <c r="AB71" s="10"/>
      <c r="AC71" s="12"/>
      <c r="AD71" s="13"/>
      <c r="AE71" s="11"/>
      <c r="AF71" s="128">
        <f t="shared" si="8"/>
        <v>0</v>
      </c>
      <c r="AG71" s="129">
        <f t="shared" si="8"/>
        <v>0</v>
      </c>
      <c r="AH71" s="58">
        <f t="shared" si="9"/>
        <v>0</v>
      </c>
      <c r="AI71" s="59">
        <f t="shared" si="9"/>
        <v>0</v>
      </c>
    </row>
    <row r="72" spans="1:35" ht="13.8" x14ac:dyDescent="0.25">
      <c r="B72" s="10"/>
      <c r="C72" s="11"/>
      <c r="D72" s="10"/>
      <c r="E72" s="12"/>
      <c r="F72" s="13"/>
      <c r="G72" s="11"/>
      <c r="H72" s="104">
        <f t="shared" si="5"/>
        <v>0</v>
      </c>
      <c r="I72" s="105">
        <f t="shared" si="5"/>
        <v>0</v>
      </c>
      <c r="J72" s="10"/>
      <c r="K72" s="11"/>
      <c r="L72" s="10"/>
      <c r="M72" s="12"/>
      <c r="N72" s="13"/>
      <c r="O72" s="11"/>
      <c r="P72" s="112">
        <f t="shared" si="6"/>
        <v>0</v>
      </c>
      <c r="Q72" s="113">
        <f t="shared" si="6"/>
        <v>0</v>
      </c>
      <c r="R72" s="10"/>
      <c r="S72" s="11"/>
      <c r="T72" s="10"/>
      <c r="U72" s="12"/>
      <c r="V72" s="13"/>
      <c r="W72" s="11"/>
      <c r="X72" s="120">
        <f t="shared" si="7"/>
        <v>0</v>
      </c>
      <c r="Y72" s="121">
        <f t="shared" si="7"/>
        <v>0</v>
      </c>
      <c r="Z72" s="10"/>
      <c r="AA72" s="11"/>
      <c r="AB72" s="10"/>
      <c r="AC72" s="12"/>
      <c r="AD72" s="13"/>
      <c r="AE72" s="11"/>
      <c r="AF72" s="128">
        <f t="shared" si="8"/>
        <v>0</v>
      </c>
      <c r="AG72" s="129">
        <f t="shared" si="8"/>
        <v>0</v>
      </c>
      <c r="AH72" s="58">
        <f t="shared" si="9"/>
        <v>0</v>
      </c>
      <c r="AI72" s="59">
        <f t="shared" si="9"/>
        <v>0</v>
      </c>
    </row>
    <row r="73" spans="1:35" ht="13.8" x14ac:dyDescent="0.25">
      <c r="B73" s="10"/>
      <c r="C73" s="11"/>
      <c r="D73" s="10"/>
      <c r="E73" s="12"/>
      <c r="F73" s="13"/>
      <c r="G73" s="11"/>
      <c r="H73" s="104">
        <f t="shared" si="5"/>
        <v>0</v>
      </c>
      <c r="I73" s="105">
        <f t="shared" si="5"/>
        <v>0</v>
      </c>
      <c r="J73" s="10"/>
      <c r="K73" s="11"/>
      <c r="L73" s="10"/>
      <c r="M73" s="12"/>
      <c r="N73" s="13"/>
      <c r="O73" s="11"/>
      <c r="P73" s="112">
        <f t="shared" si="6"/>
        <v>0</v>
      </c>
      <c r="Q73" s="113">
        <f t="shared" si="6"/>
        <v>0</v>
      </c>
      <c r="R73" s="10"/>
      <c r="S73" s="11"/>
      <c r="T73" s="10"/>
      <c r="U73" s="12"/>
      <c r="V73" s="13"/>
      <c r="W73" s="11"/>
      <c r="X73" s="120">
        <f t="shared" si="7"/>
        <v>0</v>
      </c>
      <c r="Y73" s="121">
        <f t="shared" si="7"/>
        <v>0</v>
      </c>
      <c r="Z73" s="10"/>
      <c r="AA73" s="11"/>
      <c r="AB73" s="10"/>
      <c r="AC73" s="12"/>
      <c r="AD73" s="13"/>
      <c r="AE73" s="11"/>
      <c r="AF73" s="128">
        <f t="shared" si="8"/>
        <v>0</v>
      </c>
      <c r="AG73" s="129">
        <f t="shared" si="8"/>
        <v>0</v>
      </c>
      <c r="AH73" s="58">
        <f t="shared" si="9"/>
        <v>0</v>
      </c>
      <c r="AI73" s="59">
        <f t="shared" si="9"/>
        <v>0</v>
      </c>
    </row>
    <row r="74" spans="1:35" ht="13.8" x14ac:dyDescent="0.25">
      <c r="B74" s="10"/>
      <c r="C74" s="11"/>
      <c r="D74" s="10"/>
      <c r="E74" s="12"/>
      <c r="F74" s="13"/>
      <c r="G74" s="11"/>
      <c r="H74" s="104">
        <f t="shared" si="5"/>
        <v>0</v>
      </c>
      <c r="I74" s="105">
        <f t="shared" si="5"/>
        <v>0</v>
      </c>
      <c r="J74" s="10"/>
      <c r="K74" s="11"/>
      <c r="L74" s="10"/>
      <c r="M74" s="12"/>
      <c r="N74" s="13"/>
      <c r="O74" s="11"/>
      <c r="P74" s="112">
        <f t="shared" si="6"/>
        <v>0</v>
      </c>
      <c r="Q74" s="113">
        <f t="shared" si="6"/>
        <v>0</v>
      </c>
      <c r="R74" s="10"/>
      <c r="S74" s="11"/>
      <c r="T74" s="10"/>
      <c r="U74" s="12"/>
      <c r="V74" s="13"/>
      <c r="W74" s="11"/>
      <c r="X74" s="120">
        <f t="shared" si="7"/>
        <v>0</v>
      </c>
      <c r="Y74" s="121">
        <f t="shared" si="7"/>
        <v>0</v>
      </c>
      <c r="Z74" s="10"/>
      <c r="AA74" s="11"/>
      <c r="AB74" s="10"/>
      <c r="AC74" s="12"/>
      <c r="AD74" s="13"/>
      <c r="AE74" s="11"/>
      <c r="AF74" s="128">
        <f t="shared" si="8"/>
        <v>0</v>
      </c>
      <c r="AG74" s="129">
        <f t="shared" si="8"/>
        <v>0</v>
      </c>
      <c r="AH74" s="58">
        <f t="shared" si="9"/>
        <v>0</v>
      </c>
      <c r="AI74" s="59">
        <f t="shared" si="9"/>
        <v>0</v>
      </c>
    </row>
    <row r="75" spans="1:35" ht="13.8" x14ac:dyDescent="0.25">
      <c r="B75" s="10"/>
      <c r="C75" s="11"/>
      <c r="D75" s="10"/>
      <c r="E75" s="12"/>
      <c r="F75" s="13"/>
      <c r="G75" s="11"/>
      <c r="H75" s="104">
        <f t="shared" si="5"/>
        <v>0</v>
      </c>
      <c r="I75" s="105">
        <f t="shared" si="5"/>
        <v>0</v>
      </c>
      <c r="J75" s="10"/>
      <c r="K75" s="11"/>
      <c r="L75" s="10"/>
      <c r="M75" s="12"/>
      <c r="N75" s="13"/>
      <c r="O75" s="11"/>
      <c r="P75" s="112">
        <f t="shared" si="6"/>
        <v>0</v>
      </c>
      <c r="Q75" s="113">
        <f t="shared" si="6"/>
        <v>0</v>
      </c>
      <c r="R75" s="10"/>
      <c r="S75" s="11"/>
      <c r="T75" s="10"/>
      <c r="U75" s="12"/>
      <c r="V75" s="13"/>
      <c r="W75" s="11"/>
      <c r="X75" s="120">
        <f t="shared" si="7"/>
        <v>0</v>
      </c>
      <c r="Y75" s="121">
        <f t="shared" si="7"/>
        <v>0</v>
      </c>
      <c r="Z75" s="10"/>
      <c r="AA75" s="11"/>
      <c r="AB75" s="10"/>
      <c r="AC75" s="12"/>
      <c r="AD75" s="13"/>
      <c r="AE75" s="11"/>
      <c r="AF75" s="128">
        <f t="shared" si="8"/>
        <v>0</v>
      </c>
      <c r="AG75" s="129">
        <f t="shared" si="8"/>
        <v>0</v>
      </c>
      <c r="AH75" s="58">
        <f t="shared" si="9"/>
        <v>0</v>
      </c>
      <c r="AI75" s="59">
        <f t="shared" si="9"/>
        <v>0</v>
      </c>
    </row>
    <row r="76" spans="1:35" ht="14.4" thickBot="1" x14ac:dyDescent="0.3">
      <c r="B76" s="14"/>
      <c r="C76" s="15"/>
      <c r="D76" s="14"/>
      <c r="E76" s="16"/>
      <c r="F76" s="17"/>
      <c r="G76" s="15"/>
      <c r="H76" s="106">
        <f t="shared" si="5"/>
        <v>0</v>
      </c>
      <c r="I76" s="107">
        <f t="shared" si="5"/>
        <v>0</v>
      </c>
      <c r="J76" s="14"/>
      <c r="K76" s="15"/>
      <c r="L76" s="14"/>
      <c r="M76" s="16"/>
      <c r="N76" s="17"/>
      <c r="O76" s="15"/>
      <c r="P76" s="114">
        <f t="shared" si="6"/>
        <v>0</v>
      </c>
      <c r="Q76" s="115">
        <f t="shared" si="6"/>
        <v>0</v>
      </c>
      <c r="R76" s="14"/>
      <c r="S76" s="15"/>
      <c r="T76" s="14"/>
      <c r="U76" s="16"/>
      <c r="V76" s="17"/>
      <c r="W76" s="15"/>
      <c r="X76" s="122">
        <f t="shared" si="7"/>
        <v>0</v>
      </c>
      <c r="Y76" s="123">
        <f t="shared" si="7"/>
        <v>0</v>
      </c>
      <c r="Z76" s="14"/>
      <c r="AA76" s="15"/>
      <c r="AB76" s="14"/>
      <c r="AC76" s="16"/>
      <c r="AD76" s="17"/>
      <c r="AE76" s="15"/>
      <c r="AF76" s="130">
        <f t="shared" si="8"/>
        <v>0</v>
      </c>
      <c r="AG76" s="131">
        <f t="shared" si="8"/>
        <v>0</v>
      </c>
      <c r="AH76" s="60">
        <f t="shared" si="9"/>
        <v>0</v>
      </c>
      <c r="AI76" s="61">
        <f t="shared" si="9"/>
        <v>0</v>
      </c>
    </row>
    <row r="77" spans="1:35" s="99" customFormat="1" ht="14.4" thickBot="1" x14ac:dyDescent="0.3">
      <c r="A77" s="96" t="s">
        <v>20</v>
      </c>
      <c r="B77" s="97">
        <f>SUM(B5:B76)</f>
        <v>32</v>
      </c>
      <c r="C77" s="97">
        <f t="shared" ref="C77:AI77" si="10">SUM(C5:C76)</f>
        <v>49</v>
      </c>
      <c r="D77" s="97">
        <f t="shared" si="10"/>
        <v>33</v>
      </c>
      <c r="E77" s="97">
        <f t="shared" si="10"/>
        <v>53</v>
      </c>
      <c r="F77" s="97">
        <f t="shared" si="10"/>
        <v>45</v>
      </c>
      <c r="G77" s="97">
        <f t="shared" si="10"/>
        <v>67</v>
      </c>
      <c r="H77" s="173">
        <f t="shared" si="10"/>
        <v>110</v>
      </c>
      <c r="I77" s="173">
        <f t="shared" si="10"/>
        <v>169</v>
      </c>
      <c r="J77" s="97">
        <f t="shared" si="10"/>
        <v>25</v>
      </c>
      <c r="K77" s="97">
        <f t="shared" si="10"/>
        <v>42</v>
      </c>
      <c r="L77" s="97">
        <f t="shared" si="10"/>
        <v>36</v>
      </c>
      <c r="M77" s="97">
        <f t="shared" si="10"/>
        <v>64</v>
      </c>
      <c r="N77" s="97">
        <f t="shared" si="10"/>
        <v>41</v>
      </c>
      <c r="O77" s="97">
        <f t="shared" si="10"/>
        <v>90</v>
      </c>
      <c r="P77" s="172">
        <f t="shared" si="10"/>
        <v>102</v>
      </c>
      <c r="Q77" s="172">
        <f t="shared" si="10"/>
        <v>196</v>
      </c>
      <c r="R77" s="97">
        <f t="shared" si="10"/>
        <v>0</v>
      </c>
      <c r="S77" s="97">
        <f t="shared" si="10"/>
        <v>0</v>
      </c>
      <c r="T77" s="97">
        <f t="shared" si="10"/>
        <v>0</v>
      </c>
      <c r="U77" s="97">
        <f t="shared" si="10"/>
        <v>0</v>
      </c>
      <c r="V77" s="97">
        <f t="shared" si="10"/>
        <v>0</v>
      </c>
      <c r="W77" s="97">
        <f t="shared" si="10"/>
        <v>0</v>
      </c>
      <c r="X77" s="174">
        <f t="shared" si="10"/>
        <v>0</v>
      </c>
      <c r="Y77" s="174">
        <f t="shared" si="10"/>
        <v>0</v>
      </c>
      <c r="Z77" s="97">
        <f t="shared" si="10"/>
        <v>0</v>
      </c>
      <c r="AA77" s="97">
        <f t="shared" si="10"/>
        <v>0</v>
      </c>
      <c r="AB77" s="97">
        <f t="shared" si="10"/>
        <v>0</v>
      </c>
      <c r="AC77" s="97">
        <f t="shared" si="10"/>
        <v>0</v>
      </c>
      <c r="AD77" s="97">
        <f t="shared" si="10"/>
        <v>0</v>
      </c>
      <c r="AE77" s="97">
        <f t="shared" si="10"/>
        <v>0</v>
      </c>
      <c r="AF77" s="175">
        <f t="shared" si="10"/>
        <v>0</v>
      </c>
      <c r="AG77" s="175">
        <f t="shared" si="10"/>
        <v>0</v>
      </c>
      <c r="AH77" s="98">
        <f t="shared" si="10"/>
        <v>212</v>
      </c>
      <c r="AI77" s="98">
        <f t="shared" si="10"/>
        <v>365</v>
      </c>
    </row>
  </sheetData>
  <mergeCells count="18">
    <mergeCell ref="X3:Y3"/>
    <mergeCell ref="Z3:AA3"/>
    <mergeCell ref="AB3:AC3"/>
    <mergeCell ref="AD3:AE3"/>
    <mergeCell ref="A1:AI1"/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AF3:AG3"/>
    <mergeCell ref="AH3:AI3"/>
    <mergeCell ref="T3:U3"/>
    <mergeCell ref="V3:W3"/>
  </mergeCells>
  <phoneticPr fontId="8" type="noConversion"/>
  <pageMargins left="0.25" right="0.25" top="0.75" bottom="0.75" header="0.3" footer="0.3"/>
  <pageSetup paperSize="9" scale="77" orientation="landscape" horizontalDpi="0" verticalDpi="0"/>
  <rowBreaks count="1" manualBreakCount="1">
    <brk id="41" max="16383" man="1"/>
  </rowBreaks>
  <colBreaks count="2" manualBreakCount="2">
    <brk id="17" max="1048575" man="1"/>
    <brk id="35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B0F0"/>
  </sheetPr>
  <dimension ref="A1:AI77"/>
  <sheetViews>
    <sheetView topLeftCell="A69" workbookViewId="0">
      <pane xSplit="1" topLeftCell="N1" activePane="topRight" state="frozen"/>
      <selection pane="topRight" activeCell="O84" sqref="O84"/>
    </sheetView>
  </sheetViews>
  <sheetFormatPr defaultColWidth="10.6640625" defaultRowHeight="13.2" x14ac:dyDescent="0.25"/>
  <cols>
    <col min="1" max="1" width="39.6640625" style="4" bestFit="1" customWidth="1"/>
    <col min="2" max="2" width="11.44140625" style="4" bestFit="1" customWidth="1"/>
    <col min="3" max="3" width="10.33203125" style="4" bestFit="1" customWidth="1"/>
    <col min="4" max="4" width="11.44140625" style="4" bestFit="1" customWidth="1"/>
    <col min="5" max="5" width="10.33203125" style="4" bestFit="1" customWidth="1"/>
    <col min="6" max="6" width="11.44140625" style="4" bestFit="1" customWidth="1"/>
    <col min="7" max="7" width="10.33203125" style="4" bestFit="1" customWidth="1"/>
    <col min="8" max="8" width="11.44140625" style="99" bestFit="1" customWidth="1"/>
    <col min="9" max="9" width="10.33203125" style="99" bestFit="1" customWidth="1"/>
    <col min="10" max="10" width="11.44140625" style="4" bestFit="1" customWidth="1"/>
    <col min="11" max="11" width="10.33203125" style="4" bestFit="1" customWidth="1"/>
    <col min="12" max="12" width="11.44140625" style="4" bestFit="1" customWidth="1"/>
    <col min="13" max="13" width="10.33203125" style="4" bestFit="1" customWidth="1"/>
    <col min="14" max="14" width="11.44140625" style="4" bestFit="1" customWidth="1"/>
    <col min="15" max="15" width="10.33203125" style="4" bestFit="1" customWidth="1"/>
    <col min="16" max="16" width="11.44140625" style="99" bestFit="1" customWidth="1"/>
    <col min="17" max="17" width="10.33203125" style="99" bestFit="1" customWidth="1"/>
    <col min="18" max="18" width="11.44140625" style="4" bestFit="1" customWidth="1"/>
    <col min="19" max="19" width="10.33203125" style="4" bestFit="1" customWidth="1"/>
    <col min="20" max="20" width="11.44140625" style="4" bestFit="1" customWidth="1"/>
    <col min="21" max="21" width="10.33203125" style="4" bestFit="1" customWidth="1"/>
    <col min="22" max="22" width="11.44140625" style="4" bestFit="1" customWidth="1"/>
    <col min="23" max="23" width="10.33203125" style="4" bestFit="1" customWidth="1"/>
    <col min="24" max="24" width="11.44140625" style="99" bestFit="1" customWidth="1"/>
    <col min="25" max="25" width="10.33203125" style="99" bestFit="1" customWidth="1"/>
    <col min="26" max="26" width="11.44140625" style="4" bestFit="1" customWidth="1"/>
    <col min="27" max="27" width="10.33203125" style="4" bestFit="1" customWidth="1"/>
    <col min="28" max="28" width="11.44140625" style="4" bestFit="1" customWidth="1"/>
    <col min="29" max="29" width="10.33203125" style="4" bestFit="1" customWidth="1"/>
    <col min="30" max="30" width="11.44140625" style="4" bestFit="1" customWidth="1"/>
    <col min="31" max="31" width="10.33203125" style="4" bestFit="1" customWidth="1"/>
    <col min="32" max="32" width="11.44140625" style="99" bestFit="1" customWidth="1"/>
    <col min="33" max="33" width="10.33203125" style="99" bestFit="1" customWidth="1"/>
    <col min="34" max="34" width="12" style="4" bestFit="1" customWidth="1"/>
    <col min="35" max="35" width="10.6640625" style="4" bestFit="1" customWidth="1"/>
    <col min="36" max="16384" width="10.6640625" style="4"/>
  </cols>
  <sheetData>
    <row r="1" spans="1:35" ht="17.399999999999999" x14ac:dyDescent="0.25">
      <c r="A1" s="204" t="s">
        <v>40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204"/>
      <c r="AD1" s="204"/>
      <c r="AE1" s="204"/>
      <c r="AF1" s="204"/>
      <c r="AG1" s="204"/>
      <c r="AH1" s="204"/>
      <c r="AI1" s="204"/>
    </row>
    <row r="2" spans="1:35" ht="18" thickBot="1" x14ac:dyDescent="0.3">
      <c r="A2" s="5"/>
    </row>
    <row r="3" spans="1:35" s="26" customFormat="1" ht="14.4" thickBot="1" x14ac:dyDescent="0.3">
      <c r="B3" s="184" t="s">
        <v>8</v>
      </c>
      <c r="C3" s="183"/>
      <c r="D3" s="184" t="s">
        <v>10</v>
      </c>
      <c r="E3" s="185"/>
      <c r="F3" s="182" t="s">
        <v>11</v>
      </c>
      <c r="G3" s="183"/>
      <c r="H3" s="192" t="s">
        <v>0</v>
      </c>
      <c r="I3" s="193"/>
      <c r="J3" s="184" t="s">
        <v>22</v>
      </c>
      <c r="K3" s="183"/>
      <c r="L3" s="184" t="s">
        <v>12</v>
      </c>
      <c r="M3" s="185"/>
      <c r="N3" s="182" t="s">
        <v>13</v>
      </c>
      <c r="O3" s="186"/>
      <c r="P3" s="194" t="s">
        <v>1</v>
      </c>
      <c r="Q3" s="195"/>
      <c r="R3" s="184" t="s">
        <v>14</v>
      </c>
      <c r="S3" s="183"/>
      <c r="T3" s="184" t="s">
        <v>15</v>
      </c>
      <c r="U3" s="185"/>
      <c r="V3" s="182" t="s">
        <v>16</v>
      </c>
      <c r="W3" s="186"/>
      <c r="X3" s="196" t="s">
        <v>2</v>
      </c>
      <c r="Y3" s="197"/>
      <c r="Z3" s="184" t="s">
        <v>17</v>
      </c>
      <c r="AA3" s="183"/>
      <c r="AB3" s="184" t="s">
        <v>18</v>
      </c>
      <c r="AC3" s="185"/>
      <c r="AD3" s="182" t="s">
        <v>19</v>
      </c>
      <c r="AE3" s="183"/>
      <c r="AF3" s="187" t="s">
        <v>3</v>
      </c>
      <c r="AG3" s="188"/>
      <c r="AH3" s="205" t="s">
        <v>21</v>
      </c>
      <c r="AI3" s="206"/>
    </row>
    <row r="4" spans="1:35" s="26" customFormat="1" ht="14.4" thickBot="1" x14ac:dyDescent="0.3">
      <c r="A4" s="171" t="s">
        <v>46</v>
      </c>
      <c r="B4" s="27" t="s">
        <v>6</v>
      </c>
      <c r="C4" s="28" t="s">
        <v>7</v>
      </c>
      <c r="D4" s="27" t="s">
        <v>6</v>
      </c>
      <c r="E4" s="29" t="s">
        <v>7</v>
      </c>
      <c r="F4" s="30" t="s">
        <v>6</v>
      </c>
      <c r="G4" s="28" t="s">
        <v>7</v>
      </c>
      <c r="H4" s="100" t="s">
        <v>6</v>
      </c>
      <c r="I4" s="101" t="s">
        <v>7</v>
      </c>
      <c r="J4" s="27" t="s">
        <v>6</v>
      </c>
      <c r="K4" s="28" t="s">
        <v>7</v>
      </c>
      <c r="L4" s="27" t="s">
        <v>6</v>
      </c>
      <c r="M4" s="29" t="s">
        <v>7</v>
      </c>
      <c r="N4" s="30" t="s">
        <v>6</v>
      </c>
      <c r="O4" s="28" t="s">
        <v>7</v>
      </c>
      <c r="P4" s="108" t="s">
        <v>6</v>
      </c>
      <c r="Q4" s="109" t="s">
        <v>7</v>
      </c>
      <c r="R4" s="27" t="s">
        <v>6</v>
      </c>
      <c r="S4" s="28" t="s">
        <v>7</v>
      </c>
      <c r="T4" s="27" t="s">
        <v>6</v>
      </c>
      <c r="U4" s="29" t="s">
        <v>7</v>
      </c>
      <c r="V4" s="30" t="s">
        <v>6</v>
      </c>
      <c r="W4" s="28" t="s">
        <v>7</v>
      </c>
      <c r="X4" s="116" t="s">
        <v>6</v>
      </c>
      <c r="Y4" s="117" t="s">
        <v>7</v>
      </c>
      <c r="Z4" s="27" t="s">
        <v>6</v>
      </c>
      <c r="AA4" s="28" t="s">
        <v>7</v>
      </c>
      <c r="AB4" s="27" t="s">
        <v>6</v>
      </c>
      <c r="AC4" s="29" t="s">
        <v>7</v>
      </c>
      <c r="AD4" s="30" t="s">
        <v>6</v>
      </c>
      <c r="AE4" s="28" t="s">
        <v>7</v>
      </c>
      <c r="AF4" s="124" t="s">
        <v>6</v>
      </c>
      <c r="AG4" s="125" t="s">
        <v>7</v>
      </c>
      <c r="AH4" s="62" t="s">
        <v>6</v>
      </c>
      <c r="AI4" s="63" t="s">
        <v>7</v>
      </c>
    </row>
    <row r="5" spans="1:35" s="139" customFormat="1" ht="13.8" x14ac:dyDescent="0.25">
      <c r="A5" s="132" t="s">
        <v>47</v>
      </c>
      <c r="B5" s="133">
        <v>13</v>
      </c>
      <c r="C5" s="134">
        <v>6</v>
      </c>
      <c r="D5" s="133">
        <v>17</v>
      </c>
      <c r="E5" s="135">
        <v>8</v>
      </c>
      <c r="F5" s="136">
        <v>17</v>
      </c>
      <c r="G5" s="134">
        <v>2</v>
      </c>
      <c r="H5" s="102">
        <f>SUM(B5,D5,F5)</f>
        <v>47</v>
      </c>
      <c r="I5" s="103">
        <f>SUM(C5,E5,G5)</f>
        <v>16</v>
      </c>
      <c r="J5" s="140">
        <v>15</v>
      </c>
      <c r="K5" s="141">
        <v>6</v>
      </c>
      <c r="L5" s="140">
        <v>18</v>
      </c>
      <c r="M5" s="142">
        <v>8</v>
      </c>
      <c r="N5" s="143">
        <v>12</v>
      </c>
      <c r="O5" s="141">
        <v>5</v>
      </c>
      <c r="P5" s="110">
        <f>SUM(J5,L5,N5)</f>
        <v>45</v>
      </c>
      <c r="Q5" s="111">
        <f>SUM(K5,M5,O5)</f>
        <v>19</v>
      </c>
      <c r="R5" s="140"/>
      <c r="S5" s="141"/>
      <c r="T5" s="140"/>
      <c r="U5" s="142"/>
      <c r="V5" s="143"/>
      <c r="W5" s="141"/>
      <c r="X5" s="118">
        <f>SUM(R5,T5,V5)</f>
        <v>0</v>
      </c>
      <c r="Y5" s="119">
        <f>SUM(S5,U5,W5)</f>
        <v>0</v>
      </c>
      <c r="Z5" s="140"/>
      <c r="AA5" s="141"/>
      <c r="AB5" s="140"/>
      <c r="AC5" s="142"/>
      <c r="AD5" s="143"/>
      <c r="AE5" s="141"/>
      <c r="AF5" s="126">
        <f>SUM(Z5,AB5,AD5)</f>
        <v>0</v>
      </c>
      <c r="AG5" s="127">
        <f>SUM(AA5,AC5,AE5)</f>
        <v>0</v>
      </c>
      <c r="AH5" s="152">
        <f>SUM(H5,P5,X5,AF5,)</f>
        <v>92</v>
      </c>
      <c r="AI5" s="153">
        <f>SUM(I5,Q5,Y5,AG5,)</f>
        <v>35</v>
      </c>
    </row>
    <row r="6" spans="1:35" s="139" customFormat="1" ht="13.8" x14ac:dyDescent="0.25">
      <c r="A6" s="132" t="s">
        <v>84</v>
      </c>
      <c r="B6" s="133">
        <v>0</v>
      </c>
      <c r="C6" s="134">
        <v>2</v>
      </c>
      <c r="D6" s="133">
        <v>0</v>
      </c>
      <c r="E6" s="135">
        <v>0</v>
      </c>
      <c r="F6" s="136">
        <v>0</v>
      </c>
      <c r="G6" s="134">
        <v>1</v>
      </c>
      <c r="H6" s="104">
        <f t="shared" ref="H6:I27" si="0">SUM(B6,D6,F6)</f>
        <v>0</v>
      </c>
      <c r="I6" s="105">
        <f t="shared" si="0"/>
        <v>3</v>
      </c>
      <c r="J6" s="133"/>
      <c r="K6" s="134">
        <v>2</v>
      </c>
      <c r="L6" s="133"/>
      <c r="M6" s="135">
        <v>8</v>
      </c>
      <c r="N6" s="136"/>
      <c r="O6" s="134">
        <v>2</v>
      </c>
      <c r="P6" s="112">
        <f t="shared" ref="P6:Q40" si="1">SUM(J6,L6,N6)</f>
        <v>0</v>
      </c>
      <c r="Q6" s="113">
        <f t="shared" si="1"/>
        <v>12</v>
      </c>
      <c r="R6" s="133"/>
      <c r="S6" s="134"/>
      <c r="T6" s="133"/>
      <c r="U6" s="135"/>
      <c r="V6" s="136"/>
      <c r="W6" s="134"/>
      <c r="X6" s="120">
        <f t="shared" ref="X6:Y40" si="2">SUM(R6,T6,V6)</f>
        <v>0</v>
      </c>
      <c r="Y6" s="121">
        <f t="shared" si="2"/>
        <v>0</v>
      </c>
      <c r="Z6" s="133"/>
      <c r="AA6" s="134"/>
      <c r="AB6" s="133"/>
      <c r="AC6" s="135"/>
      <c r="AD6" s="136"/>
      <c r="AE6" s="134"/>
      <c r="AF6" s="128">
        <f t="shared" ref="AF6:AG40" si="3">SUM(Z6,AB6,AD6)</f>
        <v>0</v>
      </c>
      <c r="AG6" s="129">
        <f t="shared" si="3"/>
        <v>0</v>
      </c>
      <c r="AH6" s="154">
        <f t="shared" ref="AH6:AI40" si="4">SUM(H6,P6,X6,AF6,)</f>
        <v>0</v>
      </c>
      <c r="AI6" s="155">
        <f t="shared" si="4"/>
        <v>15</v>
      </c>
    </row>
    <row r="7" spans="1:35" s="139" customFormat="1" ht="13.8" x14ac:dyDescent="0.25">
      <c r="A7" s="132" t="s">
        <v>48</v>
      </c>
      <c r="B7" s="133">
        <v>1</v>
      </c>
      <c r="C7" s="134">
        <v>10</v>
      </c>
      <c r="D7" s="133">
        <v>6</v>
      </c>
      <c r="E7" s="135">
        <v>12</v>
      </c>
      <c r="F7" s="136">
        <v>3</v>
      </c>
      <c r="G7" s="134">
        <v>20</v>
      </c>
      <c r="H7" s="104">
        <f t="shared" si="0"/>
        <v>10</v>
      </c>
      <c r="I7" s="105">
        <f t="shared" si="0"/>
        <v>42</v>
      </c>
      <c r="J7" s="133">
        <v>4</v>
      </c>
      <c r="K7" s="134">
        <v>10</v>
      </c>
      <c r="L7" s="133">
        <v>3</v>
      </c>
      <c r="M7" s="135">
        <v>25</v>
      </c>
      <c r="N7" s="136"/>
      <c r="O7" s="134">
        <v>17</v>
      </c>
      <c r="P7" s="112">
        <f t="shared" si="1"/>
        <v>7</v>
      </c>
      <c r="Q7" s="113">
        <f t="shared" si="1"/>
        <v>52</v>
      </c>
      <c r="R7" s="133"/>
      <c r="S7" s="134"/>
      <c r="T7" s="133"/>
      <c r="U7" s="135"/>
      <c r="V7" s="136"/>
      <c r="W7" s="134"/>
      <c r="X7" s="120">
        <f t="shared" si="2"/>
        <v>0</v>
      </c>
      <c r="Y7" s="121">
        <f t="shared" si="2"/>
        <v>0</v>
      </c>
      <c r="Z7" s="133"/>
      <c r="AA7" s="134"/>
      <c r="AB7" s="133"/>
      <c r="AC7" s="135"/>
      <c r="AD7" s="136"/>
      <c r="AE7" s="134"/>
      <c r="AF7" s="128">
        <f t="shared" si="3"/>
        <v>0</v>
      </c>
      <c r="AG7" s="129">
        <f t="shared" si="3"/>
        <v>0</v>
      </c>
      <c r="AH7" s="154">
        <f t="shared" si="4"/>
        <v>17</v>
      </c>
      <c r="AI7" s="155">
        <f t="shared" si="4"/>
        <v>94</v>
      </c>
    </row>
    <row r="8" spans="1:35" s="139" customFormat="1" ht="13.8" x14ac:dyDescent="0.25">
      <c r="A8" s="132" t="s">
        <v>49</v>
      </c>
      <c r="B8" s="133">
        <v>8</v>
      </c>
      <c r="C8" s="134">
        <v>0</v>
      </c>
      <c r="D8" s="133">
        <v>0</v>
      </c>
      <c r="E8" s="135">
        <v>0</v>
      </c>
      <c r="F8" s="136">
        <v>5</v>
      </c>
      <c r="G8" s="134">
        <v>0</v>
      </c>
      <c r="H8" s="104">
        <f t="shared" si="0"/>
        <v>13</v>
      </c>
      <c r="I8" s="105">
        <f t="shared" si="0"/>
        <v>0</v>
      </c>
      <c r="J8" s="133">
        <v>1</v>
      </c>
      <c r="K8" s="134"/>
      <c r="L8" s="133">
        <v>2</v>
      </c>
      <c r="M8" s="135"/>
      <c r="N8" s="136">
        <v>1</v>
      </c>
      <c r="O8" s="134"/>
      <c r="P8" s="112">
        <f t="shared" si="1"/>
        <v>4</v>
      </c>
      <c r="Q8" s="113">
        <f t="shared" si="1"/>
        <v>0</v>
      </c>
      <c r="R8" s="133"/>
      <c r="S8" s="134"/>
      <c r="T8" s="133"/>
      <c r="U8" s="135"/>
      <c r="V8" s="136"/>
      <c r="W8" s="134"/>
      <c r="X8" s="120">
        <f t="shared" si="2"/>
        <v>0</v>
      </c>
      <c r="Y8" s="121">
        <f t="shared" si="2"/>
        <v>0</v>
      </c>
      <c r="Z8" s="133"/>
      <c r="AA8" s="134"/>
      <c r="AB8" s="133"/>
      <c r="AC8" s="135"/>
      <c r="AD8" s="136"/>
      <c r="AE8" s="134"/>
      <c r="AF8" s="128">
        <f t="shared" si="3"/>
        <v>0</v>
      </c>
      <c r="AG8" s="129">
        <f t="shared" si="3"/>
        <v>0</v>
      </c>
      <c r="AH8" s="154">
        <f t="shared" si="4"/>
        <v>17</v>
      </c>
      <c r="AI8" s="155">
        <f t="shared" si="4"/>
        <v>0</v>
      </c>
    </row>
    <row r="9" spans="1:35" s="139" customFormat="1" ht="13.8" x14ac:dyDescent="0.25">
      <c r="A9" s="132" t="s">
        <v>71</v>
      </c>
      <c r="B9" s="133">
        <v>0</v>
      </c>
      <c r="C9" s="134">
        <v>2</v>
      </c>
      <c r="D9" s="133">
        <v>0</v>
      </c>
      <c r="E9" s="135">
        <v>6</v>
      </c>
      <c r="F9" s="136">
        <v>0</v>
      </c>
      <c r="G9" s="134">
        <v>6</v>
      </c>
      <c r="H9" s="104">
        <f t="shared" si="0"/>
        <v>0</v>
      </c>
      <c r="I9" s="105">
        <f t="shared" si="0"/>
        <v>14</v>
      </c>
      <c r="J9" s="133"/>
      <c r="K9" s="134">
        <v>2</v>
      </c>
      <c r="L9" s="133"/>
      <c r="M9" s="135">
        <v>6</v>
      </c>
      <c r="N9" s="136"/>
      <c r="O9" s="134">
        <v>4</v>
      </c>
      <c r="P9" s="112">
        <f t="shared" si="1"/>
        <v>0</v>
      </c>
      <c r="Q9" s="113">
        <f t="shared" si="1"/>
        <v>12</v>
      </c>
      <c r="R9" s="133"/>
      <c r="S9" s="134"/>
      <c r="T9" s="133"/>
      <c r="U9" s="135"/>
      <c r="V9" s="136"/>
      <c r="W9" s="134"/>
      <c r="X9" s="120">
        <f t="shared" si="2"/>
        <v>0</v>
      </c>
      <c r="Y9" s="121">
        <f t="shared" si="2"/>
        <v>0</v>
      </c>
      <c r="Z9" s="133"/>
      <c r="AA9" s="134"/>
      <c r="AB9" s="133"/>
      <c r="AC9" s="135"/>
      <c r="AD9" s="136"/>
      <c r="AE9" s="134"/>
      <c r="AF9" s="128">
        <f t="shared" si="3"/>
        <v>0</v>
      </c>
      <c r="AG9" s="129">
        <f t="shared" si="3"/>
        <v>0</v>
      </c>
      <c r="AH9" s="154">
        <f t="shared" si="4"/>
        <v>0</v>
      </c>
      <c r="AI9" s="155">
        <f t="shared" si="4"/>
        <v>26</v>
      </c>
    </row>
    <row r="10" spans="1:35" s="139" customFormat="1" ht="13.8" x14ac:dyDescent="0.25">
      <c r="A10" s="132" t="s">
        <v>50</v>
      </c>
      <c r="B10" s="133">
        <v>7</v>
      </c>
      <c r="C10" s="134">
        <v>0</v>
      </c>
      <c r="D10" s="133">
        <v>1</v>
      </c>
      <c r="E10" s="135">
        <v>0</v>
      </c>
      <c r="F10" s="136">
        <v>3</v>
      </c>
      <c r="G10" s="134">
        <v>0</v>
      </c>
      <c r="H10" s="104">
        <f t="shared" si="0"/>
        <v>11</v>
      </c>
      <c r="I10" s="105">
        <f t="shared" si="0"/>
        <v>0</v>
      </c>
      <c r="J10" s="133">
        <v>4</v>
      </c>
      <c r="K10" s="134"/>
      <c r="L10" s="133">
        <v>2</v>
      </c>
      <c r="M10" s="135"/>
      <c r="N10" s="136"/>
      <c r="O10" s="134"/>
      <c r="P10" s="112">
        <f t="shared" si="1"/>
        <v>6</v>
      </c>
      <c r="Q10" s="113">
        <f t="shared" si="1"/>
        <v>0</v>
      </c>
      <c r="R10" s="133"/>
      <c r="S10" s="134"/>
      <c r="T10" s="133"/>
      <c r="U10" s="135"/>
      <c r="V10" s="136"/>
      <c r="W10" s="134"/>
      <c r="X10" s="120">
        <f t="shared" si="2"/>
        <v>0</v>
      </c>
      <c r="Y10" s="121">
        <f t="shared" si="2"/>
        <v>0</v>
      </c>
      <c r="Z10" s="133"/>
      <c r="AA10" s="134"/>
      <c r="AB10" s="133"/>
      <c r="AC10" s="135"/>
      <c r="AD10" s="136"/>
      <c r="AE10" s="134"/>
      <c r="AF10" s="128">
        <f t="shared" si="3"/>
        <v>0</v>
      </c>
      <c r="AG10" s="129">
        <f t="shared" si="3"/>
        <v>0</v>
      </c>
      <c r="AH10" s="154">
        <f t="shared" si="4"/>
        <v>17</v>
      </c>
      <c r="AI10" s="155">
        <f t="shared" si="4"/>
        <v>0</v>
      </c>
    </row>
    <row r="11" spans="1:35" s="139" customFormat="1" ht="13.8" x14ac:dyDescent="0.25">
      <c r="A11" s="132" t="s">
        <v>51</v>
      </c>
      <c r="B11" s="133">
        <v>4</v>
      </c>
      <c r="C11" s="134">
        <v>0</v>
      </c>
      <c r="D11" s="133">
        <v>0</v>
      </c>
      <c r="E11" s="135">
        <v>0</v>
      </c>
      <c r="F11" s="136">
        <v>0</v>
      </c>
      <c r="G11" s="134">
        <v>0</v>
      </c>
      <c r="H11" s="104">
        <f t="shared" si="0"/>
        <v>4</v>
      </c>
      <c r="I11" s="105">
        <f t="shared" si="0"/>
        <v>0</v>
      </c>
      <c r="J11" s="133">
        <v>1</v>
      </c>
      <c r="K11" s="134"/>
      <c r="L11" s="133">
        <v>2</v>
      </c>
      <c r="M11" s="135"/>
      <c r="N11" s="136">
        <v>3</v>
      </c>
      <c r="O11" s="134"/>
      <c r="P11" s="112">
        <f t="shared" si="1"/>
        <v>6</v>
      </c>
      <c r="Q11" s="113">
        <f t="shared" si="1"/>
        <v>0</v>
      </c>
      <c r="R11" s="133"/>
      <c r="S11" s="134"/>
      <c r="T11" s="133"/>
      <c r="U11" s="135"/>
      <c r="V11" s="136"/>
      <c r="W11" s="134"/>
      <c r="X11" s="120">
        <f t="shared" si="2"/>
        <v>0</v>
      </c>
      <c r="Y11" s="121">
        <f t="shared" si="2"/>
        <v>0</v>
      </c>
      <c r="Z11" s="133"/>
      <c r="AA11" s="134"/>
      <c r="AB11" s="133"/>
      <c r="AC11" s="135"/>
      <c r="AD11" s="136"/>
      <c r="AE11" s="134"/>
      <c r="AF11" s="128">
        <f t="shared" si="3"/>
        <v>0</v>
      </c>
      <c r="AG11" s="129">
        <f t="shared" si="3"/>
        <v>0</v>
      </c>
      <c r="AH11" s="154">
        <f t="shared" si="4"/>
        <v>10</v>
      </c>
      <c r="AI11" s="155">
        <f t="shared" si="4"/>
        <v>0</v>
      </c>
    </row>
    <row r="12" spans="1:35" s="139" customFormat="1" ht="13.8" x14ac:dyDescent="0.25">
      <c r="A12" s="132" t="s">
        <v>82</v>
      </c>
      <c r="B12" s="133">
        <v>0</v>
      </c>
      <c r="C12" s="134">
        <v>4</v>
      </c>
      <c r="D12" s="133">
        <v>0</v>
      </c>
      <c r="E12" s="135">
        <v>2</v>
      </c>
      <c r="F12" s="136">
        <v>0</v>
      </c>
      <c r="G12" s="134">
        <v>4</v>
      </c>
      <c r="H12" s="104">
        <f t="shared" si="0"/>
        <v>0</v>
      </c>
      <c r="I12" s="105">
        <f t="shared" si="0"/>
        <v>10</v>
      </c>
      <c r="J12" s="133">
        <v>1</v>
      </c>
      <c r="K12" s="134">
        <v>6</v>
      </c>
      <c r="L12" s="133"/>
      <c r="M12" s="135">
        <v>5</v>
      </c>
      <c r="N12" s="136"/>
      <c r="O12" s="134">
        <v>2</v>
      </c>
      <c r="P12" s="112">
        <f t="shared" si="1"/>
        <v>1</v>
      </c>
      <c r="Q12" s="113">
        <f t="shared" si="1"/>
        <v>13</v>
      </c>
      <c r="R12" s="133"/>
      <c r="S12" s="134"/>
      <c r="T12" s="133"/>
      <c r="U12" s="135"/>
      <c r="V12" s="136"/>
      <c r="W12" s="134"/>
      <c r="X12" s="120">
        <f t="shared" si="2"/>
        <v>0</v>
      </c>
      <c r="Y12" s="121">
        <f t="shared" si="2"/>
        <v>0</v>
      </c>
      <c r="Z12" s="133"/>
      <c r="AA12" s="134"/>
      <c r="AB12" s="133"/>
      <c r="AC12" s="135"/>
      <c r="AD12" s="136"/>
      <c r="AE12" s="134"/>
      <c r="AF12" s="128">
        <f t="shared" si="3"/>
        <v>0</v>
      </c>
      <c r="AG12" s="129">
        <f t="shared" si="3"/>
        <v>0</v>
      </c>
      <c r="AH12" s="154">
        <f t="shared" si="4"/>
        <v>1</v>
      </c>
      <c r="AI12" s="155">
        <f t="shared" si="4"/>
        <v>23</v>
      </c>
    </row>
    <row r="13" spans="1:35" s="139" customFormat="1" ht="13.8" x14ac:dyDescent="0.25">
      <c r="A13" s="132" t="s">
        <v>77</v>
      </c>
      <c r="B13" s="133">
        <v>0</v>
      </c>
      <c r="C13" s="134">
        <v>3</v>
      </c>
      <c r="D13" s="133">
        <v>0</v>
      </c>
      <c r="E13" s="135">
        <v>2</v>
      </c>
      <c r="F13" s="136">
        <v>0</v>
      </c>
      <c r="G13" s="134">
        <v>2</v>
      </c>
      <c r="H13" s="104">
        <f t="shared" si="0"/>
        <v>0</v>
      </c>
      <c r="I13" s="105">
        <f t="shared" si="0"/>
        <v>7</v>
      </c>
      <c r="J13" s="133"/>
      <c r="K13" s="134">
        <v>1</v>
      </c>
      <c r="L13" s="133"/>
      <c r="M13" s="135">
        <v>2</v>
      </c>
      <c r="N13" s="136"/>
      <c r="O13" s="134">
        <v>1</v>
      </c>
      <c r="P13" s="112">
        <f t="shared" si="1"/>
        <v>0</v>
      </c>
      <c r="Q13" s="113">
        <f t="shared" si="1"/>
        <v>4</v>
      </c>
      <c r="R13" s="133"/>
      <c r="S13" s="134"/>
      <c r="T13" s="133"/>
      <c r="U13" s="135"/>
      <c r="V13" s="136"/>
      <c r="W13" s="134"/>
      <c r="X13" s="120">
        <f t="shared" si="2"/>
        <v>0</v>
      </c>
      <c r="Y13" s="121">
        <f t="shared" si="2"/>
        <v>0</v>
      </c>
      <c r="Z13" s="133"/>
      <c r="AA13" s="134"/>
      <c r="AB13" s="133"/>
      <c r="AC13" s="135"/>
      <c r="AD13" s="136"/>
      <c r="AE13" s="134"/>
      <c r="AF13" s="128">
        <f t="shared" si="3"/>
        <v>0</v>
      </c>
      <c r="AG13" s="129">
        <f t="shared" si="3"/>
        <v>0</v>
      </c>
      <c r="AH13" s="154">
        <f t="shared" si="4"/>
        <v>0</v>
      </c>
      <c r="AI13" s="155">
        <f t="shared" si="4"/>
        <v>11</v>
      </c>
    </row>
    <row r="14" spans="1:35" s="139" customFormat="1" ht="13.8" x14ac:dyDescent="0.25">
      <c r="A14" s="132" t="s">
        <v>53</v>
      </c>
      <c r="B14" s="133">
        <v>7</v>
      </c>
      <c r="C14" s="134">
        <v>0</v>
      </c>
      <c r="D14" s="133">
        <v>5</v>
      </c>
      <c r="E14" s="135">
        <v>0</v>
      </c>
      <c r="F14" s="136">
        <v>15</v>
      </c>
      <c r="G14" s="134">
        <v>0</v>
      </c>
      <c r="H14" s="104">
        <f t="shared" si="0"/>
        <v>27</v>
      </c>
      <c r="I14" s="105">
        <f t="shared" si="0"/>
        <v>0</v>
      </c>
      <c r="J14" s="133">
        <v>10</v>
      </c>
      <c r="K14" s="134"/>
      <c r="L14" s="133">
        <v>6</v>
      </c>
      <c r="M14" s="135"/>
      <c r="N14" s="136">
        <v>13</v>
      </c>
      <c r="O14" s="134"/>
      <c r="P14" s="112">
        <f t="shared" si="1"/>
        <v>29</v>
      </c>
      <c r="Q14" s="113">
        <f t="shared" si="1"/>
        <v>0</v>
      </c>
      <c r="R14" s="133"/>
      <c r="S14" s="134"/>
      <c r="T14" s="133"/>
      <c r="U14" s="135"/>
      <c r="V14" s="136"/>
      <c r="W14" s="134"/>
      <c r="X14" s="120">
        <f t="shared" si="2"/>
        <v>0</v>
      </c>
      <c r="Y14" s="121">
        <f t="shared" si="2"/>
        <v>0</v>
      </c>
      <c r="Z14" s="133"/>
      <c r="AA14" s="134"/>
      <c r="AB14" s="133"/>
      <c r="AC14" s="135"/>
      <c r="AD14" s="136"/>
      <c r="AE14" s="134"/>
      <c r="AF14" s="128">
        <f t="shared" si="3"/>
        <v>0</v>
      </c>
      <c r="AG14" s="129">
        <f t="shared" si="3"/>
        <v>0</v>
      </c>
      <c r="AH14" s="154">
        <f t="shared" si="4"/>
        <v>56</v>
      </c>
      <c r="AI14" s="155">
        <f t="shared" si="4"/>
        <v>0</v>
      </c>
    </row>
    <row r="15" spans="1:35" s="139" customFormat="1" ht="13.8" x14ac:dyDescent="0.25">
      <c r="A15" s="132" t="s">
        <v>89</v>
      </c>
      <c r="B15" s="133">
        <v>0</v>
      </c>
      <c r="C15" s="134">
        <v>1</v>
      </c>
      <c r="D15" s="133">
        <v>0</v>
      </c>
      <c r="E15" s="135">
        <v>1</v>
      </c>
      <c r="F15" s="136">
        <v>0</v>
      </c>
      <c r="G15" s="134">
        <v>0</v>
      </c>
      <c r="H15" s="104">
        <f t="shared" si="0"/>
        <v>0</v>
      </c>
      <c r="I15" s="105">
        <f t="shared" si="0"/>
        <v>2</v>
      </c>
      <c r="J15" s="133"/>
      <c r="K15" s="134">
        <v>1</v>
      </c>
      <c r="L15" s="133"/>
      <c r="M15" s="135">
        <v>2</v>
      </c>
      <c r="N15" s="136"/>
      <c r="O15" s="134">
        <v>3</v>
      </c>
      <c r="P15" s="112">
        <f t="shared" si="1"/>
        <v>0</v>
      </c>
      <c r="Q15" s="113">
        <f t="shared" si="1"/>
        <v>6</v>
      </c>
      <c r="R15" s="133"/>
      <c r="S15" s="134"/>
      <c r="T15" s="133"/>
      <c r="U15" s="135"/>
      <c r="V15" s="136"/>
      <c r="W15" s="134"/>
      <c r="X15" s="120">
        <f t="shared" si="2"/>
        <v>0</v>
      </c>
      <c r="Y15" s="121">
        <f t="shared" si="2"/>
        <v>0</v>
      </c>
      <c r="Z15" s="133"/>
      <c r="AA15" s="134"/>
      <c r="AB15" s="133"/>
      <c r="AC15" s="135"/>
      <c r="AD15" s="136"/>
      <c r="AE15" s="134"/>
      <c r="AF15" s="128">
        <f t="shared" si="3"/>
        <v>0</v>
      </c>
      <c r="AG15" s="129">
        <f t="shared" si="3"/>
        <v>0</v>
      </c>
      <c r="AH15" s="154">
        <f t="shared" si="4"/>
        <v>0</v>
      </c>
      <c r="AI15" s="155">
        <f t="shared" si="4"/>
        <v>8</v>
      </c>
    </row>
    <row r="16" spans="1:35" s="139" customFormat="1" ht="13.8" x14ac:dyDescent="0.25">
      <c r="A16" s="132" t="s">
        <v>90</v>
      </c>
      <c r="B16" s="133">
        <v>0</v>
      </c>
      <c r="C16" s="134">
        <v>3</v>
      </c>
      <c r="D16" s="133">
        <v>0</v>
      </c>
      <c r="E16" s="135">
        <v>1</v>
      </c>
      <c r="F16" s="136">
        <v>0</v>
      </c>
      <c r="G16" s="134">
        <v>1</v>
      </c>
      <c r="H16" s="104">
        <f t="shared" si="0"/>
        <v>0</v>
      </c>
      <c r="I16" s="105">
        <f t="shared" si="0"/>
        <v>5</v>
      </c>
      <c r="J16" s="133"/>
      <c r="K16" s="134"/>
      <c r="L16" s="133"/>
      <c r="M16" s="135">
        <v>1</v>
      </c>
      <c r="N16" s="136"/>
      <c r="O16" s="134"/>
      <c r="P16" s="112">
        <f t="shared" si="1"/>
        <v>0</v>
      </c>
      <c r="Q16" s="113">
        <f t="shared" si="1"/>
        <v>1</v>
      </c>
      <c r="R16" s="133"/>
      <c r="S16" s="134"/>
      <c r="T16" s="133"/>
      <c r="U16" s="135"/>
      <c r="V16" s="136"/>
      <c r="W16" s="134"/>
      <c r="X16" s="120">
        <f t="shared" si="2"/>
        <v>0</v>
      </c>
      <c r="Y16" s="121">
        <f t="shared" si="2"/>
        <v>0</v>
      </c>
      <c r="Z16" s="133"/>
      <c r="AA16" s="134"/>
      <c r="AB16" s="133"/>
      <c r="AC16" s="135"/>
      <c r="AD16" s="136"/>
      <c r="AE16" s="134"/>
      <c r="AF16" s="128">
        <f t="shared" si="3"/>
        <v>0</v>
      </c>
      <c r="AG16" s="129">
        <f t="shared" si="3"/>
        <v>0</v>
      </c>
      <c r="AH16" s="154">
        <f t="shared" si="4"/>
        <v>0</v>
      </c>
      <c r="AI16" s="155">
        <f t="shared" si="4"/>
        <v>6</v>
      </c>
    </row>
    <row r="17" spans="1:35" s="139" customFormat="1" ht="13.8" x14ac:dyDescent="0.25">
      <c r="A17" s="132" t="s">
        <v>91</v>
      </c>
      <c r="B17" s="133">
        <v>0</v>
      </c>
      <c r="C17" s="134">
        <v>7</v>
      </c>
      <c r="D17" s="133">
        <v>0</v>
      </c>
      <c r="E17" s="135">
        <v>2</v>
      </c>
      <c r="F17" s="136">
        <v>0</v>
      </c>
      <c r="G17" s="134">
        <v>8</v>
      </c>
      <c r="H17" s="104">
        <f t="shared" si="0"/>
        <v>0</v>
      </c>
      <c r="I17" s="105">
        <f t="shared" si="0"/>
        <v>17</v>
      </c>
      <c r="J17" s="133"/>
      <c r="K17" s="134">
        <v>8</v>
      </c>
      <c r="L17" s="133"/>
      <c r="M17" s="135">
        <v>5</v>
      </c>
      <c r="N17" s="136"/>
      <c r="O17" s="134">
        <v>2</v>
      </c>
      <c r="P17" s="112">
        <f t="shared" si="1"/>
        <v>0</v>
      </c>
      <c r="Q17" s="113">
        <f t="shared" si="1"/>
        <v>15</v>
      </c>
      <c r="R17" s="133"/>
      <c r="S17" s="134"/>
      <c r="T17" s="133"/>
      <c r="U17" s="135"/>
      <c r="V17" s="136"/>
      <c r="W17" s="134"/>
      <c r="X17" s="120">
        <f t="shared" si="2"/>
        <v>0</v>
      </c>
      <c r="Y17" s="121">
        <f t="shared" si="2"/>
        <v>0</v>
      </c>
      <c r="Z17" s="133"/>
      <c r="AA17" s="134"/>
      <c r="AB17" s="133"/>
      <c r="AC17" s="135"/>
      <c r="AD17" s="136"/>
      <c r="AE17" s="134"/>
      <c r="AF17" s="128">
        <f t="shared" si="3"/>
        <v>0</v>
      </c>
      <c r="AG17" s="129">
        <f t="shared" si="3"/>
        <v>0</v>
      </c>
      <c r="AH17" s="154">
        <f t="shared" si="4"/>
        <v>0</v>
      </c>
      <c r="AI17" s="155">
        <f t="shared" si="4"/>
        <v>32</v>
      </c>
    </row>
    <row r="18" spans="1:35" s="139" customFormat="1" ht="13.8" x14ac:dyDescent="0.25">
      <c r="A18" s="132" t="s">
        <v>92</v>
      </c>
      <c r="B18" s="133">
        <v>0</v>
      </c>
      <c r="C18" s="134">
        <v>12</v>
      </c>
      <c r="D18" s="133">
        <v>0</v>
      </c>
      <c r="E18" s="135">
        <v>2</v>
      </c>
      <c r="F18" s="136">
        <v>0</v>
      </c>
      <c r="G18" s="134">
        <v>7</v>
      </c>
      <c r="H18" s="104">
        <f t="shared" si="0"/>
        <v>0</v>
      </c>
      <c r="I18" s="105">
        <f t="shared" si="0"/>
        <v>21</v>
      </c>
      <c r="J18" s="133"/>
      <c r="K18" s="134">
        <v>5</v>
      </c>
      <c r="L18" s="133"/>
      <c r="M18" s="135">
        <v>11</v>
      </c>
      <c r="N18" s="136"/>
      <c r="O18" s="134">
        <v>4</v>
      </c>
      <c r="P18" s="112">
        <f t="shared" si="1"/>
        <v>0</v>
      </c>
      <c r="Q18" s="113">
        <f t="shared" si="1"/>
        <v>20</v>
      </c>
      <c r="R18" s="133"/>
      <c r="S18" s="134"/>
      <c r="T18" s="133"/>
      <c r="U18" s="135"/>
      <c r="V18" s="136"/>
      <c r="W18" s="134"/>
      <c r="X18" s="120">
        <f t="shared" si="2"/>
        <v>0</v>
      </c>
      <c r="Y18" s="121">
        <f t="shared" si="2"/>
        <v>0</v>
      </c>
      <c r="Z18" s="133"/>
      <c r="AA18" s="134"/>
      <c r="AB18" s="133"/>
      <c r="AC18" s="135"/>
      <c r="AD18" s="136"/>
      <c r="AE18" s="134"/>
      <c r="AF18" s="128">
        <f t="shared" si="3"/>
        <v>0</v>
      </c>
      <c r="AG18" s="129">
        <f t="shared" si="3"/>
        <v>0</v>
      </c>
      <c r="AH18" s="154">
        <f t="shared" si="4"/>
        <v>0</v>
      </c>
      <c r="AI18" s="155">
        <f t="shared" si="4"/>
        <v>41</v>
      </c>
    </row>
    <row r="19" spans="1:35" s="139" customFormat="1" ht="13.8" x14ac:dyDescent="0.25">
      <c r="A19" s="132" t="s">
        <v>93</v>
      </c>
      <c r="B19" s="133">
        <v>0</v>
      </c>
      <c r="C19" s="134">
        <v>2</v>
      </c>
      <c r="D19" s="133">
        <v>0</v>
      </c>
      <c r="E19" s="135">
        <v>0</v>
      </c>
      <c r="F19" s="136">
        <v>0</v>
      </c>
      <c r="G19" s="134">
        <v>2</v>
      </c>
      <c r="H19" s="104">
        <f t="shared" si="0"/>
        <v>0</v>
      </c>
      <c r="I19" s="105">
        <f t="shared" si="0"/>
        <v>4</v>
      </c>
      <c r="J19" s="133"/>
      <c r="K19" s="134">
        <v>4</v>
      </c>
      <c r="L19" s="133"/>
      <c r="M19" s="135">
        <v>6</v>
      </c>
      <c r="N19" s="136"/>
      <c r="O19" s="134">
        <v>4</v>
      </c>
      <c r="P19" s="112">
        <f t="shared" si="1"/>
        <v>0</v>
      </c>
      <c r="Q19" s="113">
        <f t="shared" si="1"/>
        <v>14</v>
      </c>
      <c r="R19" s="133"/>
      <c r="S19" s="134"/>
      <c r="T19" s="133"/>
      <c r="U19" s="135"/>
      <c r="V19" s="136"/>
      <c r="W19" s="134"/>
      <c r="X19" s="120">
        <f t="shared" si="2"/>
        <v>0</v>
      </c>
      <c r="Y19" s="121">
        <f t="shared" si="2"/>
        <v>0</v>
      </c>
      <c r="Z19" s="133"/>
      <c r="AA19" s="134"/>
      <c r="AB19" s="133"/>
      <c r="AC19" s="135"/>
      <c r="AD19" s="136"/>
      <c r="AE19" s="134"/>
      <c r="AF19" s="128">
        <f t="shared" si="3"/>
        <v>0</v>
      </c>
      <c r="AG19" s="129">
        <f t="shared" si="3"/>
        <v>0</v>
      </c>
      <c r="AH19" s="154">
        <f t="shared" si="4"/>
        <v>0</v>
      </c>
      <c r="AI19" s="155">
        <f t="shared" si="4"/>
        <v>18</v>
      </c>
    </row>
    <row r="20" spans="1:35" s="139" customFormat="1" ht="13.8" x14ac:dyDescent="0.25">
      <c r="A20" s="132" t="s">
        <v>88</v>
      </c>
      <c r="B20" s="133">
        <v>5</v>
      </c>
      <c r="C20" s="134">
        <v>2</v>
      </c>
      <c r="D20" s="133">
        <v>9</v>
      </c>
      <c r="E20" s="135">
        <v>4</v>
      </c>
      <c r="F20" s="136">
        <v>1</v>
      </c>
      <c r="G20" s="134">
        <v>2</v>
      </c>
      <c r="H20" s="104">
        <f t="shared" si="0"/>
        <v>15</v>
      </c>
      <c r="I20" s="105">
        <f t="shared" si="0"/>
        <v>8</v>
      </c>
      <c r="J20" s="133">
        <v>8</v>
      </c>
      <c r="K20" s="134">
        <v>2</v>
      </c>
      <c r="L20" s="133">
        <v>4</v>
      </c>
      <c r="M20" s="135">
        <v>5</v>
      </c>
      <c r="N20" s="136">
        <v>1</v>
      </c>
      <c r="O20" s="134">
        <v>3</v>
      </c>
      <c r="P20" s="112">
        <f t="shared" si="1"/>
        <v>13</v>
      </c>
      <c r="Q20" s="113">
        <f t="shared" si="1"/>
        <v>10</v>
      </c>
      <c r="R20" s="133"/>
      <c r="S20" s="134"/>
      <c r="T20" s="133"/>
      <c r="U20" s="135"/>
      <c r="V20" s="136"/>
      <c r="W20" s="134"/>
      <c r="X20" s="120">
        <f t="shared" si="2"/>
        <v>0</v>
      </c>
      <c r="Y20" s="121">
        <f t="shared" si="2"/>
        <v>0</v>
      </c>
      <c r="Z20" s="133"/>
      <c r="AA20" s="134"/>
      <c r="AB20" s="133"/>
      <c r="AC20" s="135"/>
      <c r="AD20" s="136"/>
      <c r="AE20" s="134"/>
      <c r="AF20" s="128">
        <f t="shared" si="3"/>
        <v>0</v>
      </c>
      <c r="AG20" s="129">
        <f t="shared" si="3"/>
        <v>0</v>
      </c>
      <c r="AH20" s="154">
        <f t="shared" si="4"/>
        <v>28</v>
      </c>
      <c r="AI20" s="155">
        <f t="shared" si="4"/>
        <v>18</v>
      </c>
    </row>
    <row r="21" spans="1:35" s="139" customFormat="1" ht="13.8" x14ac:dyDescent="0.25">
      <c r="A21" s="132" t="s">
        <v>131</v>
      </c>
      <c r="B21" s="133">
        <v>0</v>
      </c>
      <c r="C21" s="134">
        <v>10</v>
      </c>
      <c r="D21" s="133">
        <v>0</v>
      </c>
      <c r="E21" s="135">
        <v>5</v>
      </c>
      <c r="F21" s="136">
        <v>0</v>
      </c>
      <c r="G21" s="134">
        <v>4</v>
      </c>
      <c r="H21" s="104">
        <f t="shared" si="0"/>
        <v>0</v>
      </c>
      <c r="I21" s="105">
        <f t="shared" si="0"/>
        <v>19</v>
      </c>
      <c r="J21" s="133"/>
      <c r="K21" s="134">
        <v>12</v>
      </c>
      <c r="L21" s="133"/>
      <c r="M21" s="135">
        <v>20</v>
      </c>
      <c r="N21" s="136"/>
      <c r="O21" s="134">
        <v>9</v>
      </c>
      <c r="P21" s="112">
        <f t="shared" si="1"/>
        <v>0</v>
      </c>
      <c r="Q21" s="113">
        <f t="shared" si="1"/>
        <v>41</v>
      </c>
      <c r="R21" s="133"/>
      <c r="S21" s="134"/>
      <c r="T21" s="133"/>
      <c r="U21" s="135"/>
      <c r="V21" s="136"/>
      <c r="W21" s="134"/>
      <c r="X21" s="120">
        <f t="shared" si="2"/>
        <v>0</v>
      </c>
      <c r="Y21" s="121">
        <f t="shared" si="2"/>
        <v>0</v>
      </c>
      <c r="Z21" s="133"/>
      <c r="AA21" s="134"/>
      <c r="AB21" s="133"/>
      <c r="AC21" s="135"/>
      <c r="AD21" s="136"/>
      <c r="AE21" s="134"/>
      <c r="AF21" s="128">
        <f t="shared" si="3"/>
        <v>0</v>
      </c>
      <c r="AG21" s="129">
        <f t="shared" si="3"/>
        <v>0</v>
      </c>
      <c r="AH21" s="154">
        <f t="shared" si="4"/>
        <v>0</v>
      </c>
      <c r="AI21" s="155">
        <f t="shared" si="4"/>
        <v>60</v>
      </c>
    </row>
    <row r="22" spans="1:35" s="139" customFormat="1" ht="13.8" x14ac:dyDescent="0.25">
      <c r="A22" s="132" t="s">
        <v>78</v>
      </c>
      <c r="B22" s="133">
        <v>0</v>
      </c>
      <c r="C22" s="134">
        <v>0</v>
      </c>
      <c r="D22" s="133">
        <v>0</v>
      </c>
      <c r="E22" s="135">
        <v>3</v>
      </c>
      <c r="F22" s="136">
        <v>0</v>
      </c>
      <c r="G22" s="134">
        <v>1</v>
      </c>
      <c r="H22" s="104">
        <f t="shared" si="0"/>
        <v>0</v>
      </c>
      <c r="I22" s="105">
        <f t="shared" si="0"/>
        <v>4</v>
      </c>
      <c r="J22" s="133"/>
      <c r="K22" s="134">
        <v>1</v>
      </c>
      <c r="L22" s="133"/>
      <c r="M22" s="135">
        <v>5</v>
      </c>
      <c r="N22" s="136"/>
      <c r="O22" s="134"/>
      <c r="P22" s="112">
        <f t="shared" si="1"/>
        <v>0</v>
      </c>
      <c r="Q22" s="113">
        <f t="shared" si="1"/>
        <v>6</v>
      </c>
      <c r="R22" s="133"/>
      <c r="S22" s="134"/>
      <c r="T22" s="133"/>
      <c r="U22" s="135"/>
      <c r="V22" s="136"/>
      <c r="W22" s="134"/>
      <c r="X22" s="120">
        <f t="shared" si="2"/>
        <v>0</v>
      </c>
      <c r="Y22" s="121">
        <f t="shared" si="2"/>
        <v>0</v>
      </c>
      <c r="Z22" s="133"/>
      <c r="AA22" s="134"/>
      <c r="AB22" s="133"/>
      <c r="AC22" s="135"/>
      <c r="AD22" s="136"/>
      <c r="AE22" s="134"/>
      <c r="AF22" s="128">
        <f t="shared" si="3"/>
        <v>0</v>
      </c>
      <c r="AG22" s="129">
        <f t="shared" si="3"/>
        <v>0</v>
      </c>
      <c r="AH22" s="154">
        <f t="shared" si="4"/>
        <v>0</v>
      </c>
      <c r="AI22" s="155">
        <f t="shared" si="4"/>
        <v>10</v>
      </c>
    </row>
    <row r="23" spans="1:35" s="139" customFormat="1" ht="13.8" x14ac:dyDescent="0.25">
      <c r="A23" s="156" t="s">
        <v>54</v>
      </c>
      <c r="B23" s="133">
        <v>1</v>
      </c>
      <c r="C23" s="134">
        <v>0</v>
      </c>
      <c r="D23" s="133">
        <v>2</v>
      </c>
      <c r="E23" s="135">
        <v>0</v>
      </c>
      <c r="F23" s="136">
        <v>1</v>
      </c>
      <c r="G23" s="134">
        <v>0</v>
      </c>
      <c r="H23" s="104">
        <f t="shared" si="0"/>
        <v>4</v>
      </c>
      <c r="I23" s="105">
        <f t="shared" si="0"/>
        <v>0</v>
      </c>
      <c r="J23" s="133">
        <v>2</v>
      </c>
      <c r="K23" s="134"/>
      <c r="L23" s="133"/>
      <c r="M23" s="135"/>
      <c r="N23" s="136"/>
      <c r="O23" s="134"/>
      <c r="P23" s="112">
        <f t="shared" si="1"/>
        <v>2</v>
      </c>
      <c r="Q23" s="113">
        <f t="shared" si="1"/>
        <v>0</v>
      </c>
      <c r="R23" s="133"/>
      <c r="S23" s="134"/>
      <c r="T23" s="133"/>
      <c r="U23" s="135"/>
      <c r="V23" s="136"/>
      <c r="W23" s="134"/>
      <c r="X23" s="120">
        <f t="shared" si="2"/>
        <v>0</v>
      </c>
      <c r="Y23" s="121">
        <f t="shared" si="2"/>
        <v>0</v>
      </c>
      <c r="Z23" s="133"/>
      <c r="AA23" s="134"/>
      <c r="AB23" s="133"/>
      <c r="AC23" s="135"/>
      <c r="AD23" s="136"/>
      <c r="AE23" s="134"/>
      <c r="AF23" s="128">
        <f t="shared" si="3"/>
        <v>0</v>
      </c>
      <c r="AG23" s="129">
        <f t="shared" si="3"/>
        <v>0</v>
      </c>
      <c r="AH23" s="154">
        <f t="shared" si="4"/>
        <v>6</v>
      </c>
      <c r="AI23" s="155">
        <f t="shared" si="4"/>
        <v>0</v>
      </c>
    </row>
    <row r="24" spans="1:35" s="139" customFormat="1" ht="13.8" x14ac:dyDescent="0.25">
      <c r="A24" s="156" t="s">
        <v>68</v>
      </c>
      <c r="B24" s="133">
        <v>0</v>
      </c>
      <c r="C24" s="134">
        <v>8</v>
      </c>
      <c r="D24" s="133">
        <v>2</v>
      </c>
      <c r="E24" s="135">
        <v>13</v>
      </c>
      <c r="F24" s="136">
        <v>0</v>
      </c>
      <c r="G24" s="134">
        <v>11</v>
      </c>
      <c r="H24" s="104">
        <f t="shared" si="0"/>
        <v>2</v>
      </c>
      <c r="I24" s="105">
        <f t="shared" si="0"/>
        <v>32</v>
      </c>
      <c r="J24" s="133"/>
      <c r="K24" s="134">
        <v>6</v>
      </c>
      <c r="L24" s="133"/>
      <c r="M24" s="135">
        <v>13</v>
      </c>
      <c r="N24" s="136"/>
      <c r="O24" s="134">
        <v>10</v>
      </c>
      <c r="P24" s="112">
        <f t="shared" si="1"/>
        <v>0</v>
      </c>
      <c r="Q24" s="113">
        <f t="shared" si="1"/>
        <v>29</v>
      </c>
      <c r="R24" s="133"/>
      <c r="S24" s="134"/>
      <c r="T24" s="133"/>
      <c r="U24" s="135"/>
      <c r="V24" s="136"/>
      <c r="W24" s="134"/>
      <c r="X24" s="120">
        <f t="shared" si="2"/>
        <v>0</v>
      </c>
      <c r="Y24" s="121">
        <f t="shared" si="2"/>
        <v>0</v>
      </c>
      <c r="Z24" s="133"/>
      <c r="AA24" s="134"/>
      <c r="AB24" s="133"/>
      <c r="AC24" s="135"/>
      <c r="AD24" s="136"/>
      <c r="AE24" s="134"/>
      <c r="AF24" s="128">
        <f t="shared" si="3"/>
        <v>0</v>
      </c>
      <c r="AG24" s="129">
        <f t="shared" si="3"/>
        <v>0</v>
      </c>
      <c r="AH24" s="154">
        <f t="shared" si="4"/>
        <v>2</v>
      </c>
      <c r="AI24" s="155">
        <f t="shared" si="4"/>
        <v>61</v>
      </c>
    </row>
    <row r="25" spans="1:35" s="139" customFormat="1" ht="13.8" x14ac:dyDescent="0.25">
      <c r="A25" s="132" t="s">
        <v>85</v>
      </c>
      <c r="B25" s="133">
        <v>0</v>
      </c>
      <c r="C25" s="134">
        <v>2</v>
      </c>
      <c r="D25" s="133">
        <v>0</v>
      </c>
      <c r="E25" s="135">
        <v>3</v>
      </c>
      <c r="F25" s="136">
        <v>0</v>
      </c>
      <c r="G25" s="134">
        <v>3</v>
      </c>
      <c r="H25" s="104">
        <f t="shared" si="0"/>
        <v>0</v>
      </c>
      <c r="I25" s="105">
        <f t="shared" si="0"/>
        <v>8</v>
      </c>
      <c r="J25" s="133"/>
      <c r="K25" s="134">
        <v>4</v>
      </c>
      <c r="L25" s="133"/>
      <c r="M25" s="135">
        <v>3</v>
      </c>
      <c r="N25" s="136"/>
      <c r="O25" s="134"/>
      <c r="P25" s="112">
        <f t="shared" si="1"/>
        <v>0</v>
      </c>
      <c r="Q25" s="113">
        <f t="shared" si="1"/>
        <v>7</v>
      </c>
      <c r="R25" s="133"/>
      <c r="S25" s="134"/>
      <c r="T25" s="133"/>
      <c r="U25" s="135"/>
      <c r="V25" s="136"/>
      <c r="W25" s="134"/>
      <c r="X25" s="120">
        <f t="shared" si="2"/>
        <v>0</v>
      </c>
      <c r="Y25" s="121">
        <f t="shared" si="2"/>
        <v>0</v>
      </c>
      <c r="Z25" s="133"/>
      <c r="AA25" s="134"/>
      <c r="AB25" s="133"/>
      <c r="AC25" s="135"/>
      <c r="AD25" s="136"/>
      <c r="AE25" s="134"/>
      <c r="AF25" s="128">
        <f t="shared" si="3"/>
        <v>0</v>
      </c>
      <c r="AG25" s="129">
        <f t="shared" si="3"/>
        <v>0</v>
      </c>
      <c r="AH25" s="154">
        <f t="shared" si="4"/>
        <v>0</v>
      </c>
      <c r="AI25" s="155">
        <f t="shared" si="4"/>
        <v>15</v>
      </c>
    </row>
    <row r="26" spans="1:35" s="139" customFormat="1" ht="13.8" x14ac:dyDescent="0.25">
      <c r="A26" s="132" t="s">
        <v>55</v>
      </c>
      <c r="B26" s="133">
        <v>15</v>
      </c>
      <c r="C26" s="134">
        <v>0</v>
      </c>
      <c r="D26" s="133">
        <v>12</v>
      </c>
      <c r="E26" s="135">
        <v>0</v>
      </c>
      <c r="F26" s="136">
        <v>15</v>
      </c>
      <c r="G26" s="134">
        <v>0</v>
      </c>
      <c r="H26" s="104">
        <f t="shared" si="0"/>
        <v>42</v>
      </c>
      <c r="I26" s="105">
        <f t="shared" si="0"/>
        <v>0</v>
      </c>
      <c r="J26" s="133">
        <v>13</v>
      </c>
      <c r="K26" s="134"/>
      <c r="L26" s="133">
        <v>20</v>
      </c>
      <c r="M26" s="135"/>
      <c r="N26" s="136">
        <v>19</v>
      </c>
      <c r="O26" s="134"/>
      <c r="P26" s="112">
        <f t="shared" si="1"/>
        <v>52</v>
      </c>
      <c r="Q26" s="113">
        <f t="shared" si="1"/>
        <v>0</v>
      </c>
      <c r="R26" s="133"/>
      <c r="S26" s="134"/>
      <c r="T26" s="133"/>
      <c r="U26" s="135"/>
      <c r="V26" s="136"/>
      <c r="W26" s="134"/>
      <c r="X26" s="120">
        <f t="shared" si="2"/>
        <v>0</v>
      </c>
      <c r="Y26" s="121">
        <f t="shared" si="2"/>
        <v>0</v>
      </c>
      <c r="Z26" s="133"/>
      <c r="AA26" s="134"/>
      <c r="AB26" s="133"/>
      <c r="AC26" s="135"/>
      <c r="AD26" s="136"/>
      <c r="AE26" s="134"/>
      <c r="AF26" s="128">
        <f t="shared" si="3"/>
        <v>0</v>
      </c>
      <c r="AG26" s="129">
        <f t="shared" si="3"/>
        <v>0</v>
      </c>
      <c r="AH26" s="154">
        <f t="shared" si="4"/>
        <v>94</v>
      </c>
      <c r="AI26" s="155">
        <f t="shared" si="4"/>
        <v>0</v>
      </c>
    </row>
    <row r="27" spans="1:35" ht="13.8" x14ac:dyDescent="0.25">
      <c r="A27" s="94" t="s">
        <v>56</v>
      </c>
      <c r="B27" s="10">
        <v>1</v>
      </c>
      <c r="C27" s="11">
        <v>1</v>
      </c>
      <c r="D27" s="10">
        <v>2</v>
      </c>
      <c r="E27" s="12">
        <v>3</v>
      </c>
      <c r="F27" s="13">
        <v>0</v>
      </c>
      <c r="G27" s="11">
        <v>2</v>
      </c>
      <c r="H27" s="104">
        <f t="shared" si="0"/>
        <v>3</v>
      </c>
      <c r="I27" s="105">
        <f t="shared" si="0"/>
        <v>6</v>
      </c>
      <c r="J27" s="10">
        <v>1</v>
      </c>
      <c r="K27" s="11">
        <v>2</v>
      </c>
      <c r="L27" s="10">
        <v>3</v>
      </c>
      <c r="M27" s="12">
        <v>5</v>
      </c>
      <c r="N27" s="13"/>
      <c r="O27" s="11">
        <v>3</v>
      </c>
      <c r="P27" s="112">
        <f t="shared" si="1"/>
        <v>4</v>
      </c>
      <c r="Q27" s="113">
        <f t="shared" si="1"/>
        <v>10</v>
      </c>
      <c r="R27" s="10"/>
      <c r="S27" s="11"/>
      <c r="T27" s="10"/>
      <c r="U27" s="12"/>
      <c r="V27" s="13"/>
      <c r="W27" s="11"/>
      <c r="X27" s="120">
        <f t="shared" si="2"/>
        <v>0</v>
      </c>
      <c r="Y27" s="121">
        <f t="shared" si="2"/>
        <v>0</v>
      </c>
      <c r="Z27" s="10"/>
      <c r="AA27" s="11"/>
      <c r="AB27" s="10"/>
      <c r="AC27" s="12"/>
      <c r="AD27" s="13"/>
      <c r="AE27" s="11"/>
      <c r="AF27" s="128">
        <f t="shared" si="3"/>
        <v>0</v>
      </c>
      <c r="AG27" s="129">
        <f t="shared" si="3"/>
        <v>0</v>
      </c>
      <c r="AH27" s="66">
        <f t="shared" si="4"/>
        <v>7</v>
      </c>
      <c r="AI27" s="67">
        <f t="shared" si="4"/>
        <v>16</v>
      </c>
    </row>
    <row r="28" spans="1:35" ht="13.8" x14ac:dyDescent="0.25">
      <c r="A28" s="94" t="s">
        <v>57</v>
      </c>
      <c r="B28" s="10">
        <v>0</v>
      </c>
      <c r="C28" s="11">
        <v>0</v>
      </c>
      <c r="D28" s="10">
        <v>0</v>
      </c>
      <c r="E28" s="12">
        <v>0</v>
      </c>
      <c r="F28" s="13">
        <v>1</v>
      </c>
      <c r="G28" s="11">
        <v>0</v>
      </c>
      <c r="H28" s="104">
        <f t="shared" ref="H28:H48" si="5">SUM(B28,D28,F28)</f>
        <v>1</v>
      </c>
      <c r="I28" s="105">
        <f t="shared" ref="I28:I48" si="6">SUM(C28,E28,G28)</f>
        <v>0</v>
      </c>
      <c r="J28" s="10">
        <v>2</v>
      </c>
      <c r="K28" s="11"/>
      <c r="L28" s="10">
        <v>1</v>
      </c>
      <c r="M28" s="12"/>
      <c r="N28" s="13"/>
      <c r="O28" s="11"/>
      <c r="P28" s="112">
        <f t="shared" si="1"/>
        <v>3</v>
      </c>
      <c r="Q28" s="113">
        <f t="shared" si="1"/>
        <v>0</v>
      </c>
      <c r="R28" s="10"/>
      <c r="S28" s="11"/>
      <c r="T28" s="10"/>
      <c r="U28" s="12"/>
      <c r="V28" s="13"/>
      <c r="W28" s="11"/>
      <c r="X28" s="120">
        <f t="shared" si="2"/>
        <v>0</v>
      </c>
      <c r="Y28" s="121">
        <f t="shared" si="2"/>
        <v>0</v>
      </c>
      <c r="Z28" s="10"/>
      <c r="AA28" s="11"/>
      <c r="AB28" s="10"/>
      <c r="AC28" s="12"/>
      <c r="AD28" s="13"/>
      <c r="AE28" s="11"/>
      <c r="AF28" s="128">
        <f t="shared" si="3"/>
        <v>0</v>
      </c>
      <c r="AG28" s="129">
        <f t="shared" si="3"/>
        <v>0</v>
      </c>
      <c r="AH28" s="66">
        <f t="shared" si="4"/>
        <v>4</v>
      </c>
      <c r="AI28" s="67">
        <f t="shared" si="4"/>
        <v>0</v>
      </c>
    </row>
    <row r="29" spans="1:35" ht="13.8" x14ac:dyDescent="0.25">
      <c r="A29" s="94" t="s">
        <v>66</v>
      </c>
      <c r="B29" s="10">
        <v>0</v>
      </c>
      <c r="C29" s="11">
        <v>2</v>
      </c>
      <c r="D29" s="10">
        <v>0</v>
      </c>
      <c r="E29" s="12">
        <v>2</v>
      </c>
      <c r="F29" s="13">
        <v>0</v>
      </c>
      <c r="G29" s="11">
        <v>1</v>
      </c>
      <c r="H29" s="104">
        <f t="shared" si="5"/>
        <v>0</v>
      </c>
      <c r="I29" s="105">
        <f t="shared" si="6"/>
        <v>5</v>
      </c>
      <c r="J29" s="10"/>
      <c r="K29" s="11"/>
      <c r="L29" s="10"/>
      <c r="M29" s="12">
        <v>4</v>
      </c>
      <c r="N29" s="13"/>
      <c r="O29" s="11">
        <v>2</v>
      </c>
      <c r="P29" s="112">
        <f t="shared" si="1"/>
        <v>0</v>
      </c>
      <c r="Q29" s="113">
        <f t="shared" si="1"/>
        <v>6</v>
      </c>
      <c r="R29" s="10"/>
      <c r="S29" s="11"/>
      <c r="T29" s="10"/>
      <c r="U29" s="12"/>
      <c r="V29" s="13"/>
      <c r="W29" s="11"/>
      <c r="X29" s="120">
        <f t="shared" si="2"/>
        <v>0</v>
      </c>
      <c r="Y29" s="121">
        <f t="shared" si="2"/>
        <v>0</v>
      </c>
      <c r="Z29" s="10"/>
      <c r="AA29" s="11"/>
      <c r="AB29" s="10"/>
      <c r="AC29" s="12"/>
      <c r="AD29" s="13"/>
      <c r="AE29" s="11"/>
      <c r="AF29" s="128">
        <f t="shared" si="3"/>
        <v>0</v>
      </c>
      <c r="AG29" s="129">
        <f t="shared" si="3"/>
        <v>0</v>
      </c>
      <c r="AH29" s="66">
        <f t="shared" si="4"/>
        <v>0</v>
      </c>
      <c r="AI29" s="67">
        <f t="shared" si="4"/>
        <v>11</v>
      </c>
    </row>
    <row r="30" spans="1:35" ht="13.8" x14ac:dyDescent="0.25">
      <c r="A30" s="94" t="s">
        <v>108</v>
      </c>
      <c r="B30" s="10">
        <v>0</v>
      </c>
      <c r="C30" s="11">
        <v>2</v>
      </c>
      <c r="D30" s="10">
        <v>0</v>
      </c>
      <c r="E30" s="12">
        <v>2</v>
      </c>
      <c r="F30" s="13">
        <v>0</v>
      </c>
      <c r="G30" s="11">
        <v>6</v>
      </c>
      <c r="H30" s="104">
        <f t="shared" si="5"/>
        <v>0</v>
      </c>
      <c r="I30" s="105">
        <f t="shared" si="6"/>
        <v>10</v>
      </c>
      <c r="J30" s="10"/>
      <c r="K30" s="11">
        <v>1</v>
      </c>
      <c r="L30" s="10"/>
      <c r="M30" s="12">
        <v>12</v>
      </c>
      <c r="N30" s="13"/>
      <c r="O30" s="11">
        <v>4</v>
      </c>
      <c r="P30" s="112">
        <f t="shared" si="1"/>
        <v>0</v>
      </c>
      <c r="Q30" s="113">
        <f t="shared" si="1"/>
        <v>17</v>
      </c>
      <c r="R30" s="10"/>
      <c r="S30" s="11"/>
      <c r="T30" s="10"/>
      <c r="U30" s="12"/>
      <c r="V30" s="13"/>
      <c r="W30" s="11"/>
      <c r="X30" s="120">
        <f t="shared" si="2"/>
        <v>0</v>
      </c>
      <c r="Y30" s="121">
        <f t="shared" si="2"/>
        <v>0</v>
      </c>
      <c r="Z30" s="10"/>
      <c r="AA30" s="11"/>
      <c r="AB30" s="10"/>
      <c r="AC30" s="12"/>
      <c r="AD30" s="13"/>
      <c r="AE30" s="11"/>
      <c r="AF30" s="128">
        <f t="shared" si="3"/>
        <v>0</v>
      </c>
      <c r="AG30" s="129">
        <f t="shared" si="3"/>
        <v>0</v>
      </c>
      <c r="AH30" s="66">
        <f t="shared" si="4"/>
        <v>0</v>
      </c>
      <c r="AI30" s="67">
        <f t="shared" si="4"/>
        <v>27</v>
      </c>
    </row>
    <row r="31" spans="1:35" ht="13.8" x14ac:dyDescent="0.25">
      <c r="A31" s="94" t="s">
        <v>58</v>
      </c>
      <c r="B31" s="10">
        <v>0</v>
      </c>
      <c r="C31" s="11">
        <v>21</v>
      </c>
      <c r="D31" s="10">
        <v>0</v>
      </c>
      <c r="E31" s="12">
        <v>18</v>
      </c>
      <c r="F31" s="13">
        <v>0</v>
      </c>
      <c r="G31" s="11">
        <v>25</v>
      </c>
      <c r="H31" s="104">
        <f t="shared" si="5"/>
        <v>0</v>
      </c>
      <c r="I31" s="105">
        <f t="shared" si="6"/>
        <v>64</v>
      </c>
      <c r="J31" s="10"/>
      <c r="K31" s="11">
        <v>24</v>
      </c>
      <c r="L31" s="10"/>
      <c r="M31" s="12">
        <v>24</v>
      </c>
      <c r="N31" s="13"/>
      <c r="O31" s="11">
        <v>26</v>
      </c>
      <c r="P31" s="112">
        <f t="shared" si="1"/>
        <v>0</v>
      </c>
      <c r="Q31" s="113">
        <f t="shared" si="1"/>
        <v>74</v>
      </c>
      <c r="R31" s="10"/>
      <c r="S31" s="11"/>
      <c r="T31" s="10"/>
      <c r="U31" s="12"/>
      <c r="V31" s="13"/>
      <c r="W31" s="11"/>
      <c r="X31" s="120">
        <f t="shared" si="2"/>
        <v>0</v>
      </c>
      <c r="Y31" s="121">
        <f t="shared" si="2"/>
        <v>0</v>
      </c>
      <c r="Z31" s="10"/>
      <c r="AA31" s="11"/>
      <c r="AB31" s="10"/>
      <c r="AC31" s="12"/>
      <c r="AD31" s="13"/>
      <c r="AE31" s="11"/>
      <c r="AF31" s="128">
        <f t="shared" si="3"/>
        <v>0</v>
      </c>
      <c r="AG31" s="129">
        <f t="shared" si="3"/>
        <v>0</v>
      </c>
      <c r="AH31" s="66">
        <f t="shared" si="4"/>
        <v>0</v>
      </c>
      <c r="AI31" s="67">
        <f t="shared" si="4"/>
        <v>138</v>
      </c>
    </row>
    <row r="32" spans="1:35" ht="13.8" x14ac:dyDescent="0.25">
      <c r="A32" s="94" t="s">
        <v>79</v>
      </c>
      <c r="B32" s="10">
        <v>0</v>
      </c>
      <c r="C32" s="11">
        <v>0</v>
      </c>
      <c r="D32" s="10">
        <v>0</v>
      </c>
      <c r="E32" s="12">
        <v>0</v>
      </c>
      <c r="F32" s="13">
        <v>0</v>
      </c>
      <c r="G32" s="11">
        <v>2</v>
      </c>
      <c r="H32" s="104">
        <f t="shared" si="5"/>
        <v>0</v>
      </c>
      <c r="I32" s="105">
        <f t="shared" si="6"/>
        <v>2</v>
      </c>
      <c r="J32" s="10"/>
      <c r="K32" s="11">
        <v>1</v>
      </c>
      <c r="L32" s="10"/>
      <c r="M32" s="12">
        <v>1</v>
      </c>
      <c r="N32" s="13"/>
      <c r="O32" s="11"/>
      <c r="P32" s="112">
        <f t="shared" si="1"/>
        <v>0</v>
      </c>
      <c r="Q32" s="113">
        <f t="shared" si="1"/>
        <v>2</v>
      </c>
      <c r="R32" s="10"/>
      <c r="S32" s="11"/>
      <c r="T32" s="10"/>
      <c r="U32" s="12"/>
      <c r="V32" s="13"/>
      <c r="W32" s="11"/>
      <c r="X32" s="120">
        <f t="shared" si="2"/>
        <v>0</v>
      </c>
      <c r="Y32" s="121">
        <f t="shared" si="2"/>
        <v>0</v>
      </c>
      <c r="Z32" s="10"/>
      <c r="AA32" s="11"/>
      <c r="AB32" s="10"/>
      <c r="AC32" s="12"/>
      <c r="AD32" s="13"/>
      <c r="AE32" s="11"/>
      <c r="AF32" s="128">
        <f t="shared" si="3"/>
        <v>0</v>
      </c>
      <c r="AG32" s="129">
        <f t="shared" si="3"/>
        <v>0</v>
      </c>
      <c r="AH32" s="66">
        <f t="shared" si="4"/>
        <v>0</v>
      </c>
      <c r="AI32" s="67">
        <f t="shared" si="4"/>
        <v>4</v>
      </c>
    </row>
    <row r="33" spans="1:35" ht="13.8" x14ac:dyDescent="0.25">
      <c r="A33" s="94" t="s">
        <v>130</v>
      </c>
      <c r="B33" s="10">
        <v>8</v>
      </c>
      <c r="C33" s="11">
        <v>0</v>
      </c>
      <c r="D33" s="10">
        <v>13</v>
      </c>
      <c r="E33" s="12">
        <v>0</v>
      </c>
      <c r="F33" s="13">
        <v>10</v>
      </c>
      <c r="G33" s="11">
        <v>0</v>
      </c>
      <c r="H33" s="104">
        <f t="shared" si="5"/>
        <v>31</v>
      </c>
      <c r="I33" s="105">
        <f t="shared" si="6"/>
        <v>0</v>
      </c>
      <c r="J33" s="10">
        <v>6</v>
      </c>
      <c r="K33" s="11"/>
      <c r="L33" s="10">
        <v>9</v>
      </c>
      <c r="M33" s="12"/>
      <c r="N33" s="13">
        <v>9</v>
      </c>
      <c r="O33" s="11"/>
      <c r="P33" s="112">
        <f t="shared" si="1"/>
        <v>24</v>
      </c>
      <c r="Q33" s="113">
        <f t="shared" si="1"/>
        <v>0</v>
      </c>
      <c r="R33" s="10"/>
      <c r="S33" s="11"/>
      <c r="T33" s="10"/>
      <c r="U33" s="12"/>
      <c r="V33" s="13"/>
      <c r="W33" s="11"/>
      <c r="X33" s="120">
        <f t="shared" si="2"/>
        <v>0</v>
      </c>
      <c r="Y33" s="121">
        <f t="shared" si="2"/>
        <v>0</v>
      </c>
      <c r="Z33" s="10"/>
      <c r="AA33" s="11"/>
      <c r="AB33" s="10"/>
      <c r="AC33" s="12"/>
      <c r="AD33" s="13"/>
      <c r="AE33" s="11"/>
      <c r="AF33" s="128">
        <f t="shared" si="3"/>
        <v>0</v>
      </c>
      <c r="AG33" s="129">
        <f t="shared" si="3"/>
        <v>0</v>
      </c>
      <c r="AH33" s="66">
        <f t="shared" si="4"/>
        <v>55</v>
      </c>
      <c r="AI33" s="67">
        <f t="shared" si="4"/>
        <v>0</v>
      </c>
    </row>
    <row r="34" spans="1:35" ht="13.8" x14ac:dyDescent="0.25">
      <c r="A34" s="176" t="s">
        <v>136</v>
      </c>
      <c r="B34" s="10">
        <v>0</v>
      </c>
      <c r="C34" s="11">
        <v>0</v>
      </c>
      <c r="D34" s="10">
        <v>0</v>
      </c>
      <c r="E34" s="12">
        <v>0</v>
      </c>
      <c r="F34" s="13">
        <v>0</v>
      </c>
      <c r="G34" s="11">
        <v>0</v>
      </c>
      <c r="H34" s="104">
        <f t="shared" si="5"/>
        <v>0</v>
      </c>
      <c r="I34" s="105">
        <f t="shared" si="6"/>
        <v>0</v>
      </c>
      <c r="J34" s="10"/>
      <c r="K34" s="11">
        <v>9</v>
      </c>
      <c r="L34" s="10"/>
      <c r="M34" s="12"/>
      <c r="N34" s="13"/>
      <c r="O34" s="11"/>
      <c r="P34" s="112">
        <f t="shared" si="1"/>
        <v>0</v>
      </c>
      <c r="Q34" s="113">
        <f t="shared" si="1"/>
        <v>9</v>
      </c>
      <c r="R34" s="10"/>
      <c r="S34" s="11"/>
      <c r="T34" s="10"/>
      <c r="U34" s="12"/>
      <c r="V34" s="13"/>
      <c r="W34" s="11"/>
      <c r="X34" s="120">
        <f t="shared" si="2"/>
        <v>0</v>
      </c>
      <c r="Y34" s="121">
        <f t="shared" si="2"/>
        <v>0</v>
      </c>
      <c r="Z34" s="10"/>
      <c r="AA34" s="11"/>
      <c r="AB34" s="10"/>
      <c r="AC34" s="12"/>
      <c r="AD34" s="13"/>
      <c r="AE34" s="11"/>
      <c r="AF34" s="128">
        <f t="shared" si="3"/>
        <v>0</v>
      </c>
      <c r="AG34" s="129">
        <f t="shared" si="3"/>
        <v>0</v>
      </c>
      <c r="AH34" s="66">
        <f t="shared" si="4"/>
        <v>0</v>
      </c>
      <c r="AI34" s="67">
        <f t="shared" si="4"/>
        <v>9</v>
      </c>
    </row>
    <row r="35" spans="1:35" ht="13.8" x14ac:dyDescent="0.25">
      <c r="A35" s="94" t="s">
        <v>109</v>
      </c>
      <c r="B35" s="10">
        <v>0</v>
      </c>
      <c r="C35" s="11">
        <v>11</v>
      </c>
      <c r="D35" s="10">
        <v>0</v>
      </c>
      <c r="E35" s="12">
        <v>7</v>
      </c>
      <c r="F35" s="13">
        <v>0</v>
      </c>
      <c r="G35" s="11">
        <v>9</v>
      </c>
      <c r="H35" s="104">
        <f t="shared" si="5"/>
        <v>0</v>
      </c>
      <c r="I35" s="105">
        <f t="shared" si="6"/>
        <v>27</v>
      </c>
      <c r="J35" s="10"/>
      <c r="K35" s="11"/>
      <c r="L35" s="10"/>
      <c r="M35" s="12">
        <v>3</v>
      </c>
      <c r="N35" s="13"/>
      <c r="O35" s="11">
        <v>9</v>
      </c>
      <c r="P35" s="112">
        <f t="shared" si="1"/>
        <v>0</v>
      </c>
      <c r="Q35" s="113">
        <f t="shared" si="1"/>
        <v>12</v>
      </c>
      <c r="R35" s="10"/>
      <c r="S35" s="11"/>
      <c r="T35" s="10"/>
      <c r="U35" s="12"/>
      <c r="V35" s="13"/>
      <c r="W35" s="11"/>
      <c r="X35" s="120">
        <f t="shared" si="2"/>
        <v>0</v>
      </c>
      <c r="Y35" s="121">
        <f t="shared" si="2"/>
        <v>0</v>
      </c>
      <c r="Z35" s="10"/>
      <c r="AA35" s="11"/>
      <c r="AB35" s="10"/>
      <c r="AC35" s="12"/>
      <c r="AD35" s="13"/>
      <c r="AE35" s="11"/>
      <c r="AF35" s="128">
        <f t="shared" si="3"/>
        <v>0</v>
      </c>
      <c r="AG35" s="129">
        <f t="shared" si="3"/>
        <v>0</v>
      </c>
      <c r="AH35" s="66">
        <f t="shared" si="4"/>
        <v>0</v>
      </c>
      <c r="AI35" s="67">
        <f t="shared" si="4"/>
        <v>39</v>
      </c>
    </row>
    <row r="36" spans="1:35" ht="13.8" x14ac:dyDescent="0.25">
      <c r="A36" s="94" t="s">
        <v>124</v>
      </c>
      <c r="B36" s="10">
        <v>0</v>
      </c>
      <c r="C36" s="11">
        <v>0</v>
      </c>
      <c r="D36" s="10">
        <v>1</v>
      </c>
      <c r="E36" s="12">
        <v>0</v>
      </c>
      <c r="F36" s="13">
        <v>0</v>
      </c>
      <c r="G36" s="11">
        <v>0</v>
      </c>
      <c r="H36" s="104">
        <f t="shared" si="5"/>
        <v>1</v>
      </c>
      <c r="I36" s="105">
        <f t="shared" si="6"/>
        <v>0</v>
      </c>
      <c r="J36" s="10"/>
      <c r="K36" s="11">
        <v>8</v>
      </c>
      <c r="L36" s="10"/>
      <c r="M36" s="12"/>
      <c r="N36" s="13">
        <v>1</v>
      </c>
      <c r="O36" s="11"/>
      <c r="P36" s="112">
        <f t="shared" si="1"/>
        <v>1</v>
      </c>
      <c r="Q36" s="113">
        <f t="shared" si="1"/>
        <v>8</v>
      </c>
      <c r="R36" s="10"/>
      <c r="S36" s="11"/>
      <c r="T36" s="10"/>
      <c r="U36" s="12"/>
      <c r="V36" s="13"/>
      <c r="W36" s="11"/>
      <c r="X36" s="120">
        <f t="shared" si="2"/>
        <v>0</v>
      </c>
      <c r="Y36" s="121">
        <f t="shared" si="2"/>
        <v>0</v>
      </c>
      <c r="Z36" s="10"/>
      <c r="AA36" s="11"/>
      <c r="AB36" s="10"/>
      <c r="AC36" s="12"/>
      <c r="AD36" s="13"/>
      <c r="AE36" s="11"/>
      <c r="AF36" s="128">
        <f t="shared" si="3"/>
        <v>0</v>
      </c>
      <c r="AG36" s="129">
        <f t="shared" si="3"/>
        <v>0</v>
      </c>
      <c r="AH36" s="66">
        <f t="shared" si="4"/>
        <v>2</v>
      </c>
      <c r="AI36" s="67">
        <f t="shared" si="4"/>
        <v>8</v>
      </c>
    </row>
    <row r="37" spans="1:35" ht="13.8" x14ac:dyDescent="0.25">
      <c r="A37" s="94" t="s">
        <v>80</v>
      </c>
      <c r="B37" s="10">
        <v>0</v>
      </c>
      <c r="C37" s="11">
        <v>0</v>
      </c>
      <c r="D37" s="14">
        <v>0</v>
      </c>
      <c r="E37" s="16">
        <v>8</v>
      </c>
      <c r="F37" s="17">
        <v>0</v>
      </c>
      <c r="G37" s="15">
        <v>3</v>
      </c>
      <c r="H37" s="104">
        <f t="shared" si="5"/>
        <v>0</v>
      </c>
      <c r="I37" s="105">
        <f t="shared" si="6"/>
        <v>11</v>
      </c>
      <c r="J37" s="10">
        <v>6</v>
      </c>
      <c r="K37" s="11"/>
      <c r="L37" s="10"/>
      <c r="M37" s="12">
        <v>4</v>
      </c>
      <c r="N37" s="13">
        <v>6</v>
      </c>
      <c r="O37" s="11">
        <v>4</v>
      </c>
      <c r="P37" s="112">
        <f t="shared" si="1"/>
        <v>12</v>
      </c>
      <c r="Q37" s="113">
        <f t="shared" si="1"/>
        <v>8</v>
      </c>
      <c r="R37" s="10"/>
      <c r="S37" s="11"/>
      <c r="T37" s="10"/>
      <c r="U37" s="12"/>
      <c r="V37" s="13"/>
      <c r="W37" s="11"/>
      <c r="X37" s="120">
        <f t="shared" si="2"/>
        <v>0</v>
      </c>
      <c r="Y37" s="121">
        <f t="shared" si="2"/>
        <v>0</v>
      </c>
      <c r="Z37" s="10"/>
      <c r="AA37" s="11"/>
      <c r="AB37" s="10"/>
      <c r="AC37" s="12"/>
      <c r="AD37" s="13"/>
      <c r="AE37" s="11"/>
      <c r="AF37" s="128">
        <f t="shared" si="3"/>
        <v>0</v>
      </c>
      <c r="AG37" s="129">
        <f t="shared" si="3"/>
        <v>0</v>
      </c>
      <c r="AH37" s="66">
        <f t="shared" si="4"/>
        <v>12</v>
      </c>
      <c r="AI37" s="67">
        <f t="shared" si="4"/>
        <v>19</v>
      </c>
    </row>
    <row r="38" spans="1:35" ht="13.8" x14ac:dyDescent="0.25">
      <c r="A38" s="94" t="s">
        <v>59</v>
      </c>
      <c r="B38" s="14">
        <v>4</v>
      </c>
      <c r="C38" s="15">
        <v>0</v>
      </c>
      <c r="D38" s="6">
        <v>0</v>
      </c>
      <c r="E38" s="8">
        <v>0</v>
      </c>
      <c r="F38" s="9">
        <v>0</v>
      </c>
      <c r="G38" s="7">
        <v>0</v>
      </c>
      <c r="H38" s="104">
        <f t="shared" si="5"/>
        <v>4</v>
      </c>
      <c r="I38" s="105">
        <f t="shared" si="6"/>
        <v>0</v>
      </c>
      <c r="J38" s="10"/>
      <c r="K38" s="11">
        <v>9</v>
      </c>
      <c r="L38" s="10">
        <v>5</v>
      </c>
      <c r="M38" s="12"/>
      <c r="N38" s="13"/>
      <c r="O38" s="11"/>
      <c r="P38" s="112">
        <f t="shared" si="1"/>
        <v>5</v>
      </c>
      <c r="Q38" s="113">
        <f t="shared" si="1"/>
        <v>9</v>
      </c>
      <c r="R38" s="10"/>
      <c r="S38" s="11"/>
      <c r="T38" s="10"/>
      <c r="U38" s="12"/>
      <c r="V38" s="13"/>
      <c r="W38" s="11"/>
      <c r="X38" s="120">
        <f t="shared" si="2"/>
        <v>0</v>
      </c>
      <c r="Y38" s="121">
        <f t="shared" si="2"/>
        <v>0</v>
      </c>
      <c r="Z38" s="10"/>
      <c r="AA38" s="11"/>
      <c r="AB38" s="10"/>
      <c r="AC38" s="12"/>
      <c r="AD38" s="13"/>
      <c r="AE38" s="11"/>
      <c r="AF38" s="128">
        <f t="shared" si="3"/>
        <v>0</v>
      </c>
      <c r="AG38" s="129">
        <f t="shared" si="3"/>
        <v>0</v>
      </c>
      <c r="AH38" s="66">
        <f t="shared" si="4"/>
        <v>9</v>
      </c>
      <c r="AI38" s="67">
        <f t="shared" si="4"/>
        <v>9</v>
      </c>
    </row>
    <row r="39" spans="1:35" ht="13.8" x14ac:dyDescent="0.25">
      <c r="A39" s="94" t="s">
        <v>81</v>
      </c>
      <c r="B39" s="6">
        <v>0</v>
      </c>
      <c r="C39" s="7">
        <v>4</v>
      </c>
      <c r="D39" s="10">
        <v>0</v>
      </c>
      <c r="E39" s="12">
        <v>10</v>
      </c>
      <c r="F39" s="13">
        <v>0</v>
      </c>
      <c r="G39" s="11">
        <v>0</v>
      </c>
      <c r="H39" s="104">
        <f t="shared" si="5"/>
        <v>0</v>
      </c>
      <c r="I39" s="105">
        <f t="shared" si="6"/>
        <v>14</v>
      </c>
      <c r="J39" s="10"/>
      <c r="K39" s="11"/>
      <c r="L39" s="10"/>
      <c r="M39" s="12"/>
      <c r="N39" s="13"/>
      <c r="O39" s="11">
        <v>1</v>
      </c>
      <c r="P39" s="112">
        <f t="shared" si="1"/>
        <v>0</v>
      </c>
      <c r="Q39" s="113">
        <f t="shared" si="1"/>
        <v>1</v>
      </c>
      <c r="R39" s="10"/>
      <c r="S39" s="11"/>
      <c r="T39" s="10"/>
      <c r="U39" s="12"/>
      <c r="V39" s="13"/>
      <c r="W39" s="11"/>
      <c r="X39" s="120">
        <f t="shared" si="2"/>
        <v>0</v>
      </c>
      <c r="Y39" s="121">
        <f t="shared" si="2"/>
        <v>0</v>
      </c>
      <c r="Z39" s="10"/>
      <c r="AA39" s="11"/>
      <c r="AB39" s="10"/>
      <c r="AC39" s="12"/>
      <c r="AD39" s="13"/>
      <c r="AE39" s="11"/>
      <c r="AF39" s="128">
        <f t="shared" si="3"/>
        <v>0</v>
      </c>
      <c r="AG39" s="129">
        <f t="shared" si="3"/>
        <v>0</v>
      </c>
      <c r="AH39" s="66">
        <f t="shared" si="4"/>
        <v>0</v>
      </c>
      <c r="AI39" s="67">
        <f t="shared" si="4"/>
        <v>15</v>
      </c>
    </row>
    <row r="40" spans="1:35" ht="13.8" x14ac:dyDescent="0.25">
      <c r="A40" s="176" t="s">
        <v>125</v>
      </c>
      <c r="B40" s="10">
        <v>0</v>
      </c>
      <c r="C40" s="11">
        <v>0</v>
      </c>
      <c r="D40" s="10">
        <v>0</v>
      </c>
      <c r="E40" s="12">
        <v>0</v>
      </c>
      <c r="F40" s="13">
        <v>0</v>
      </c>
      <c r="G40" s="11">
        <v>0</v>
      </c>
      <c r="H40" s="106">
        <f t="shared" si="5"/>
        <v>0</v>
      </c>
      <c r="I40" s="107">
        <f t="shared" si="6"/>
        <v>0</v>
      </c>
      <c r="J40" s="14">
        <v>1</v>
      </c>
      <c r="K40" s="15"/>
      <c r="L40" s="14"/>
      <c r="M40" s="16"/>
      <c r="N40" s="17"/>
      <c r="O40" s="15"/>
      <c r="P40" s="114">
        <f t="shared" si="1"/>
        <v>1</v>
      </c>
      <c r="Q40" s="115">
        <f t="shared" si="1"/>
        <v>0</v>
      </c>
      <c r="R40" s="14"/>
      <c r="S40" s="15"/>
      <c r="T40" s="14"/>
      <c r="U40" s="16"/>
      <c r="V40" s="17"/>
      <c r="W40" s="15"/>
      <c r="X40" s="122">
        <f t="shared" si="2"/>
        <v>0</v>
      </c>
      <c r="Y40" s="123">
        <f t="shared" si="2"/>
        <v>0</v>
      </c>
      <c r="Z40" s="14"/>
      <c r="AA40" s="15"/>
      <c r="AB40" s="14"/>
      <c r="AC40" s="16"/>
      <c r="AD40" s="17"/>
      <c r="AE40" s="15"/>
      <c r="AF40" s="130">
        <f t="shared" si="3"/>
        <v>0</v>
      </c>
      <c r="AG40" s="131">
        <f t="shared" si="3"/>
        <v>0</v>
      </c>
      <c r="AH40" s="68">
        <f t="shared" si="4"/>
        <v>1</v>
      </c>
      <c r="AI40" s="69">
        <f t="shared" si="4"/>
        <v>0</v>
      </c>
    </row>
    <row r="41" spans="1:35" s="26" customFormat="1" ht="13.8" x14ac:dyDescent="0.25">
      <c r="A41" s="94" t="s">
        <v>86</v>
      </c>
      <c r="B41" s="10">
        <v>0</v>
      </c>
      <c r="C41" s="11">
        <v>0</v>
      </c>
      <c r="D41" s="10">
        <v>0</v>
      </c>
      <c r="E41" s="12">
        <v>1</v>
      </c>
      <c r="F41" s="13">
        <v>0</v>
      </c>
      <c r="G41" s="11">
        <v>0</v>
      </c>
      <c r="H41" s="102">
        <f t="shared" si="5"/>
        <v>0</v>
      </c>
      <c r="I41" s="103">
        <f t="shared" si="6"/>
        <v>1</v>
      </c>
      <c r="J41" s="6">
        <v>4</v>
      </c>
      <c r="K41" s="7"/>
      <c r="L41" s="6"/>
      <c r="M41" s="8">
        <v>2</v>
      </c>
      <c r="N41" s="9"/>
      <c r="O41" s="7"/>
      <c r="P41" s="110">
        <f>SUM(J41,L41,N41)</f>
        <v>4</v>
      </c>
      <c r="Q41" s="111">
        <f>SUM(K41,M41,O41)</f>
        <v>2</v>
      </c>
      <c r="R41" s="6"/>
      <c r="S41" s="7"/>
      <c r="T41" s="6"/>
      <c r="U41" s="8"/>
      <c r="V41" s="9"/>
      <c r="W41" s="7"/>
      <c r="X41" s="118">
        <f>SUM(R41,T41,V41)</f>
        <v>0</v>
      </c>
      <c r="Y41" s="119">
        <f>SUM(S41,U41,W41)</f>
        <v>0</v>
      </c>
      <c r="Z41" s="6"/>
      <c r="AA41" s="7"/>
      <c r="AB41" s="6"/>
      <c r="AC41" s="8"/>
      <c r="AD41" s="9"/>
      <c r="AE41" s="7"/>
      <c r="AF41" s="126">
        <f>SUM(Z41,AB41,AD41)</f>
        <v>0</v>
      </c>
      <c r="AG41" s="127">
        <f>SUM(AA41,AC41,AE41)</f>
        <v>0</v>
      </c>
      <c r="AH41" s="64">
        <f>SUM(H41,P41,X41,AF41,)</f>
        <v>4</v>
      </c>
      <c r="AI41" s="65">
        <f>SUM(I41,Q41,Y41,AG41,)</f>
        <v>3</v>
      </c>
    </row>
    <row r="42" spans="1:35" ht="13.8" x14ac:dyDescent="0.25">
      <c r="A42" s="94" t="s">
        <v>133</v>
      </c>
      <c r="B42" s="10">
        <v>0</v>
      </c>
      <c r="C42" s="11">
        <v>0</v>
      </c>
      <c r="D42" s="10">
        <v>0</v>
      </c>
      <c r="E42" s="12">
        <v>0</v>
      </c>
      <c r="F42" s="13">
        <v>0</v>
      </c>
      <c r="G42" s="11">
        <v>0</v>
      </c>
      <c r="H42" s="104">
        <f t="shared" si="5"/>
        <v>0</v>
      </c>
      <c r="I42" s="105">
        <f t="shared" si="6"/>
        <v>0</v>
      </c>
      <c r="J42" s="10"/>
      <c r="K42" s="11">
        <v>2</v>
      </c>
      <c r="L42" s="10"/>
      <c r="M42" s="12"/>
      <c r="N42" s="13"/>
      <c r="O42" s="11"/>
      <c r="P42" s="112">
        <f t="shared" ref="P42:Q76" si="7">SUM(J42,L42,N42)</f>
        <v>0</v>
      </c>
      <c r="Q42" s="113">
        <f t="shared" si="7"/>
        <v>2</v>
      </c>
      <c r="R42" s="10"/>
      <c r="S42" s="11"/>
      <c r="T42" s="10"/>
      <c r="U42" s="12"/>
      <c r="V42" s="13"/>
      <c r="W42" s="11"/>
      <c r="X42" s="120">
        <f t="shared" ref="X42:Y76" si="8">SUM(R42,T42,V42)</f>
        <v>0</v>
      </c>
      <c r="Y42" s="121">
        <f t="shared" si="8"/>
        <v>0</v>
      </c>
      <c r="Z42" s="10"/>
      <c r="AA42" s="11"/>
      <c r="AB42" s="10"/>
      <c r="AC42" s="12"/>
      <c r="AD42" s="13"/>
      <c r="AE42" s="11"/>
      <c r="AF42" s="128">
        <f t="shared" ref="AF42:AG76" si="9">SUM(Z42,AB42,AD42)</f>
        <v>0</v>
      </c>
      <c r="AG42" s="129">
        <f t="shared" si="9"/>
        <v>0</v>
      </c>
      <c r="AH42" s="66">
        <f t="shared" ref="AH42:AI76" si="10">SUM(H42,P42,X42,AF42,)</f>
        <v>0</v>
      </c>
      <c r="AI42" s="67">
        <f t="shared" si="10"/>
        <v>2</v>
      </c>
    </row>
    <row r="43" spans="1:35" ht="13.8" x14ac:dyDescent="0.25">
      <c r="A43" s="94" t="s">
        <v>67</v>
      </c>
      <c r="B43" s="10">
        <v>7</v>
      </c>
      <c r="C43" s="11">
        <v>0</v>
      </c>
      <c r="D43" s="10">
        <v>3</v>
      </c>
      <c r="E43" s="12">
        <v>0</v>
      </c>
      <c r="F43" s="13">
        <v>8</v>
      </c>
      <c r="G43" s="11">
        <v>0</v>
      </c>
      <c r="H43" s="104">
        <f t="shared" si="5"/>
        <v>18</v>
      </c>
      <c r="I43" s="105">
        <f t="shared" si="6"/>
        <v>0</v>
      </c>
      <c r="J43" s="10"/>
      <c r="K43" s="11">
        <v>5</v>
      </c>
      <c r="L43" s="10">
        <v>2</v>
      </c>
      <c r="M43" s="12"/>
      <c r="N43" s="13">
        <v>5</v>
      </c>
      <c r="O43" s="11"/>
      <c r="P43" s="112">
        <f t="shared" si="7"/>
        <v>7</v>
      </c>
      <c r="Q43" s="113">
        <f t="shared" si="7"/>
        <v>5</v>
      </c>
      <c r="R43" s="10"/>
      <c r="S43" s="11"/>
      <c r="T43" s="10"/>
      <c r="U43" s="12"/>
      <c r="V43" s="13"/>
      <c r="W43" s="11"/>
      <c r="X43" s="120">
        <f t="shared" si="8"/>
        <v>0</v>
      </c>
      <c r="Y43" s="121">
        <f t="shared" si="8"/>
        <v>0</v>
      </c>
      <c r="Z43" s="10"/>
      <c r="AA43" s="11"/>
      <c r="AB43" s="10"/>
      <c r="AC43" s="12"/>
      <c r="AD43" s="13"/>
      <c r="AE43" s="11"/>
      <c r="AF43" s="128">
        <f t="shared" si="9"/>
        <v>0</v>
      </c>
      <c r="AG43" s="129">
        <f t="shared" si="9"/>
        <v>0</v>
      </c>
      <c r="AH43" s="66">
        <f t="shared" si="10"/>
        <v>25</v>
      </c>
      <c r="AI43" s="67">
        <f t="shared" si="10"/>
        <v>5</v>
      </c>
    </row>
    <row r="44" spans="1:35" ht="13.8" x14ac:dyDescent="0.25">
      <c r="A44" s="94" t="s">
        <v>110</v>
      </c>
      <c r="B44" s="10">
        <v>0</v>
      </c>
      <c r="C44" s="11">
        <v>2</v>
      </c>
      <c r="D44" s="10">
        <v>0</v>
      </c>
      <c r="E44" s="12">
        <v>1</v>
      </c>
      <c r="F44" s="13">
        <v>0</v>
      </c>
      <c r="G44" s="11">
        <v>2</v>
      </c>
      <c r="H44" s="104">
        <f t="shared" si="5"/>
        <v>0</v>
      </c>
      <c r="I44" s="105">
        <f t="shared" si="6"/>
        <v>5</v>
      </c>
      <c r="J44" s="10"/>
      <c r="K44" s="11">
        <v>1</v>
      </c>
      <c r="L44" s="10"/>
      <c r="M44" s="12">
        <v>1</v>
      </c>
      <c r="N44" s="13"/>
      <c r="O44" s="11">
        <v>1</v>
      </c>
      <c r="P44" s="112">
        <f t="shared" si="7"/>
        <v>0</v>
      </c>
      <c r="Q44" s="113">
        <f t="shared" si="7"/>
        <v>3</v>
      </c>
      <c r="R44" s="10"/>
      <c r="S44" s="11"/>
      <c r="T44" s="10"/>
      <c r="U44" s="12"/>
      <c r="V44" s="13"/>
      <c r="W44" s="11"/>
      <c r="X44" s="120">
        <f t="shared" si="8"/>
        <v>0</v>
      </c>
      <c r="Y44" s="121">
        <f t="shared" si="8"/>
        <v>0</v>
      </c>
      <c r="Z44" s="10"/>
      <c r="AA44" s="11"/>
      <c r="AB44" s="10"/>
      <c r="AC44" s="12"/>
      <c r="AD44" s="13"/>
      <c r="AE44" s="11"/>
      <c r="AF44" s="128">
        <f t="shared" si="9"/>
        <v>0</v>
      </c>
      <c r="AG44" s="129">
        <f t="shared" si="9"/>
        <v>0</v>
      </c>
      <c r="AH44" s="66">
        <f t="shared" si="10"/>
        <v>0</v>
      </c>
      <c r="AI44" s="67">
        <f t="shared" si="10"/>
        <v>8</v>
      </c>
    </row>
    <row r="45" spans="1:35" ht="13.8" x14ac:dyDescent="0.25">
      <c r="A45" s="94" t="s">
        <v>60</v>
      </c>
      <c r="B45" s="10">
        <v>2</v>
      </c>
      <c r="C45" s="11">
        <v>0</v>
      </c>
      <c r="D45" s="10">
        <v>2</v>
      </c>
      <c r="E45" s="12">
        <v>5</v>
      </c>
      <c r="F45" s="13">
        <v>0</v>
      </c>
      <c r="G45" s="11">
        <v>0</v>
      </c>
      <c r="H45" s="104">
        <f t="shared" si="5"/>
        <v>4</v>
      </c>
      <c r="I45" s="105">
        <f t="shared" si="6"/>
        <v>5</v>
      </c>
      <c r="J45" s="10"/>
      <c r="K45" s="11">
        <v>2</v>
      </c>
      <c r="L45" s="10">
        <v>1</v>
      </c>
      <c r="M45" s="12">
        <v>2</v>
      </c>
      <c r="N45" s="13"/>
      <c r="O45" s="11">
        <v>1</v>
      </c>
      <c r="P45" s="112">
        <f t="shared" si="7"/>
        <v>1</v>
      </c>
      <c r="Q45" s="113">
        <f t="shared" si="7"/>
        <v>5</v>
      </c>
      <c r="R45" s="10"/>
      <c r="S45" s="11"/>
      <c r="T45" s="10"/>
      <c r="U45" s="12"/>
      <c r="V45" s="13"/>
      <c r="W45" s="11"/>
      <c r="X45" s="120">
        <f t="shared" si="8"/>
        <v>0</v>
      </c>
      <c r="Y45" s="121">
        <f t="shared" si="8"/>
        <v>0</v>
      </c>
      <c r="Z45" s="10"/>
      <c r="AA45" s="11"/>
      <c r="AB45" s="10"/>
      <c r="AC45" s="12"/>
      <c r="AD45" s="13"/>
      <c r="AE45" s="11"/>
      <c r="AF45" s="128">
        <f t="shared" si="9"/>
        <v>0</v>
      </c>
      <c r="AG45" s="129">
        <f t="shared" si="9"/>
        <v>0</v>
      </c>
      <c r="AH45" s="66">
        <f t="shared" si="10"/>
        <v>5</v>
      </c>
      <c r="AI45" s="67">
        <f t="shared" si="10"/>
        <v>10</v>
      </c>
    </row>
    <row r="46" spans="1:35" ht="13.8" x14ac:dyDescent="0.25">
      <c r="A46" s="94" t="s">
        <v>63</v>
      </c>
      <c r="B46" s="10">
        <v>0</v>
      </c>
      <c r="C46" s="11">
        <v>2</v>
      </c>
      <c r="D46" s="10">
        <v>0</v>
      </c>
      <c r="E46" s="12">
        <v>0</v>
      </c>
      <c r="F46" s="13">
        <v>0</v>
      </c>
      <c r="G46" s="11">
        <v>0</v>
      </c>
      <c r="H46" s="104">
        <f t="shared" si="5"/>
        <v>0</v>
      </c>
      <c r="I46" s="105">
        <f t="shared" si="6"/>
        <v>2</v>
      </c>
      <c r="J46" s="10"/>
      <c r="K46" s="11">
        <v>1</v>
      </c>
      <c r="L46" s="10"/>
      <c r="M46" s="12">
        <v>2</v>
      </c>
      <c r="N46" s="13"/>
      <c r="O46" s="11"/>
      <c r="P46" s="112">
        <f t="shared" si="7"/>
        <v>0</v>
      </c>
      <c r="Q46" s="113">
        <f t="shared" si="7"/>
        <v>3</v>
      </c>
      <c r="R46" s="10"/>
      <c r="S46" s="11"/>
      <c r="T46" s="10"/>
      <c r="U46" s="12"/>
      <c r="V46" s="13"/>
      <c r="W46" s="11"/>
      <c r="X46" s="120">
        <f t="shared" si="8"/>
        <v>0</v>
      </c>
      <c r="Y46" s="121">
        <f t="shared" si="8"/>
        <v>0</v>
      </c>
      <c r="Z46" s="10"/>
      <c r="AA46" s="11"/>
      <c r="AB46" s="10"/>
      <c r="AC46" s="12"/>
      <c r="AD46" s="13"/>
      <c r="AE46" s="11"/>
      <c r="AF46" s="128">
        <f t="shared" si="9"/>
        <v>0</v>
      </c>
      <c r="AG46" s="129">
        <f t="shared" si="9"/>
        <v>0</v>
      </c>
      <c r="AH46" s="66">
        <f t="shared" si="10"/>
        <v>0</v>
      </c>
      <c r="AI46" s="67">
        <f t="shared" si="10"/>
        <v>5</v>
      </c>
    </row>
    <row r="47" spans="1:35" ht="13.8" x14ac:dyDescent="0.25">
      <c r="A47" s="94" t="s">
        <v>83</v>
      </c>
      <c r="B47" s="10">
        <v>0</v>
      </c>
      <c r="C47" s="11">
        <v>10</v>
      </c>
      <c r="D47" s="10">
        <v>0</v>
      </c>
      <c r="E47" s="12">
        <v>9</v>
      </c>
      <c r="F47" s="13">
        <v>0</v>
      </c>
      <c r="G47" s="11">
        <v>9</v>
      </c>
      <c r="H47" s="104">
        <f t="shared" si="5"/>
        <v>0</v>
      </c>
      <c r="I47" s="105">
        <f t="shared" si="6"/>
        <v>28</v>
      </c>
      <c r="J47" s="10"/>
      <c r="K47" s="11"/>
      <c r="L47" s="10"/>
      <c r="M47" s="12">
        <v>6</v>
      </c>
      <c r="N47" s="13"/>
      <c r="O47" s="11">
        <v>10</v>
      </c>
      <c r="P47" s="112">
        <f t="shared" si="7"/>
        <v>0</v>
      </c>
      <c r="Q47" s="113">
        <f t="shared" si="7"/>
        <v>16</v>
      </c>
      <c r="R47" s="10"/>
      <c r="S47" s="11"/>
      <c r="T47" s="10"/>
      <c r="U47" s="12"/>
      <c r="V47" s="13"/>
      <c r="W47" s="11"/>
      <c r="X47" s="120">
        <f t="shared" si="8"/>
        <v>0</v>
      </c>
      <c r="Y47" s="121">
        <f t="shared" si="8"/>
        <v>0</v>
      </c>
      <c r="Z47" s="10"/>
      <c r="AA47" s="11"/>
      <c r="AB47" s="10"/>
      <c r="AC47" s="12"/>
      <c r="AD47" s="13"/>
      <c r="AE47" s="11"/>
      <c r="AF47" s="128">
        <f t="shared" si="9"/>
        <v>0</v>
      </c>
      <c r="AG47" s="129">
        <f t="shared" si="9"/>
        <v>0</v>
      </c>
      <c r="AH47" s="66">
        <f t="shared" si="10"/>
        <v>0</v>
      </c>
      <c r="AI47" s="67">
        <f t="shared" si="10"/>
        <v>44</v>
      </c>
    </row>
    <row r="48" spans="1:35" ht="13.8" x14ac:dyDescent="0.25">
      <c r="A48" s="94" t="s">
        <v>120</v>
      </c>
      <c r="B48" s="10">
        <v>0</v>
      </c>
      <c r="C48" s="11">
        <v>2</v>
      </c>
      <c r="D48" s="10">
        <v>0</v>
      </c>
      <c r="E48" s="12">
        <v>1</v>
      </c>
      <c r="F48" s="13">
        <v>0</v>
      </c>
      <c r="G48" s="11">
        <v>0</v>
      </c>
      <c r="H48" s="104">
        <f t="shared" si="5"/>
        <v>0</v>
      </c>
      <c r="I48" s="105">
        <f t="shared" si="6"/>
        <v>3</v>
      </c>
      <c r="J48" s="10"/>
      <c r="K48" s="11"/>
      <c r="L48" s="10"/>
      <c r="M48" s="12">
        <v>5</v>
      </c>
      <c r="N48" s="13"/>
      <c r="O48" s="11">
        <v>1</v>
      </c>
      <c r="P48" s="112">
        <f t="shared" si="7"/>
        <v>0</v>
      </c>
      <c r="Q48" s="113">
        <f t="shared" si="7"/>
        <v>6</v>
      </c>
      <c r="R48" s="10"/>
      <c r="S48" s="11"/>
      <c r="T48" s="10"/>
      <c r="U48" s="12"/>
      <c r="V48" s="13"/>
      <c r="W48" s="11"/>
      <c r="X48" s="120">
        <f t="shared" si="8"/>
        <v>0</v>
      </c>
      <c r="Y48" s="121">
        <f t="shared" si="8"/>
        <v>0</v>
      </c>
      <c r="Z48" s="10"/>
      <c r="AA48" s="11"/>
      <c r="AB48" s="10"/>
      <c r="AC48" s="12"/>
      <c r="AD48" s="13"/>
      <c r="AE48" s="11"/>
      <c r="AF48" s="128">
        <f t="shared" si="9"/>
        <v>0</v>
      </c>
      <c r="AG48" s="129">
        <f t="shared" si="9"/>
        <v>0</v>
      </c>
      <c r="AH48" s="66">
        <f t="shared" si="10"/>
        <v>0</v>
      </c>
      <c r="AI48" s="67">
        <f t="shared" si="10"/>
        <v>9</v>
      </c>
    </row>
    <row r="49" spans="1:35" ht="13.8" x14ac:dyDescent="0.25">
      <c r="A49" s="94"/>
      <c r="B49" s="10"/>
      <c r="C49" s="11"/>
      <c r="D49" s="10"/>
      <c r="E49" s="12"/>
      <c r="F49" s="13"/>
      <c r="G49" s="11"/>
      <c r="H49" s="104">
        <f t="shared" ref="H49:I76" si="11">SUM(B49,D49,F49)</f>
        <v>0</v>
      </c>
      <c r="I49" s="105">
        <f t="shared" si="11"/>
        <v>0</v>
      </c>
      <c r="J49" s="10"/>
      <c r="K49" s="11"/>
      <c r="L49" s="10"/>
      <c r="M49" s="12"/>
      <c r="N49" s="13"/>
      <c r="O49" s="11"/>
      <c r="P49" s="112">
        <f t="shared" si="7"/>
        <v>0</v>
      </c>
      <c r="Q49" s="113">
        <f t="shared" si="7"/>
        <v>0</v>
      </c>
      <c r="R49" s="10"/>
      <c r="S49" s="11"/>
      <c r="T49" s="10"/>
      <c r="U49" s="12"/>
      <c r="V49" s="13"/>
      <c r="W49" s="11"/>
      <c r="X49" s="120">
        <f t="shared" si="8"/>
        <v>0</v>
      </c>
      <c r="Y49" s="121">
        <f t="shared" si="8"/>
        <v>0</v>
      </c>
      <c r="Z49" s="10"/>
      <c r="AA49" s="11"/>
      <c r="AB49" s="10"/>
      <c r="AC49" s="12"/>
      <c r="AD49" s="13"/>
      <c r="AE49" s="11"/>
      <c r="AF49" s="128">
        <f t="shared" si="9"/>
        <v>0</v>
      </c>
      <c r="AG49" s="129">
        <f t="shared" si="9"/>
        <v>0</v>
      </c>
      <c r="AH49" s="66">
        <f t="shared" si="10"/>
        <v>0</v>
      </c>
      <c r="AI49" s="67">
        <f t="shared" si="10"/>
        <v>0</v>
      </c>
    </row>
    <row r="50" spans="1:35" ht="13.8" x14ac:dyDescent="0.25">
      <c r="B50" s="10"/>
      <c r="C50" s="11"/>
      <c r="D50" s="10"/>
      <c r="E50" s="12"/>
      <c r="F50" s="13"/>
      <c r="G50" s="11"/>
      <c r="H50" s="104">
        <f t="shared" si="11"/>
        <v>0</v>
      </c>
      <c r="I50" s="105">
        <f t="shared" si="11"/>
        <v>0</v>
      </c>
      <c r="J50" s="10"/>
      <c r="K50" s="11"/>
      <c r="L50" s="10"/>
      <c r="M50" s="12"/>
      <c r="N50" s="13"/>
      <c r="O50" s="11"/>
      <c r="P50" s="112">
        <f t="shared" si="7"/>
        <v>0</v>
      </c>
      <c r="Q50" s="113">
        <f t="shared" si="7"/>
        <v>0</v>
      </c>
      <c r="R50" s="10"/>
      <c r="S50" s="11"/>
      <c r="T50" s="10"/>
      <c r="U50" s="12"/>
      <c r="V50" s="13"/>
      <c r="W50" s="11"/>
      <c r="X50" s="120">
        <f t="shared" si="8"/>
        <v>0</v>
      </c>
      <c r="Y50" s="121">
        <f t="shared" si="8"/>
        <v>0</v>
      </c>
      <c r="Z50" s="10"/>
      <c r="AA50" s="11"/>
      <c r="AB50" s="10"/>
      <c r="AC50" s="12"/>
      <c r="AD50" s="13"/>
      <c r="AE50" s="11"/>
      <c r="AF50" s="128">
        <f t="shared" si="9"/>
        <v>0</v>
      </c>
      <c r="AG50" s="129">
        <f t="shared" si="9"/>
        <v>0</v>
      </c>
      <c r="AH50" s="66">
        <f t="shared" si="10"/>
        <v>0</v>
      </c>
      <c r="AI50" s="67">
        <f t="shared" si="10"/>
        <v>0</v>
      </c>
    </row>
    <row r="51" spans="1:35" ht="13.8" x14ac:dyDescent="0.25">
      <c r="B51" s="10"/>
      <c r="C51" s="11"/>
      <c r="D51" s="10"/>
      <c r="E51" s="12"/>
      <c r="F51" s="13"/>
      <c r="G51" s="11"/>
      <c r="H51" s="104">
        <f t="shared" si="11"/>
        <v>0</v>
      </c>
      <c r="I51" s="105">
        <f t="shared" si="11"/>
        <v>0</v>
      </c>
      <c r="J51" s="10"/>
      <c r="K51" s="11"/>
      <c r="L51" s="10"/>
      <c r="M51" s="12"/>
      <c r="N51" s="13"/>
      <c r="O51" s="11"/>
      <c r="P51" s="112">
        <f t="shared" si="7"/>
        <v>0</v>
      </c>
      <c r="Q51" s="113">
        <f t="shared" si="7"/>
        <v>0</v>
      </c>
      <c r="R51" s="10"/>
      <c r="S51" s="11"/>
      <c r="T51" s="10"/>
      <c r="U51" s="12"/>
      <c r="V51" s="13"/>
      <c r="W51" s="11"/>
      <c r="X51" s="120">
        <f t="shared" si="8"/>
        <v>0</v>
      </c>
      <c r="Y51" s="121">
        <f t="shared" si="8"/>
        <v>0</v>
      </c>
      <c r="Z51" s="10"/>
      <c r="AA51" s="11"/>
      <c r="AB51" s="10"/>
      <c r="AC51" s="12"/>
      <c r="AD51" s="13"/>
      <c r="AE51" s="11"/>
      <c r="AF51" s="128">
        <f t="shared" si="9"/>
        <v>0</v>
      </c>
      <c r="AG51" s="129">
        <f t="shared" si="9"/>
        <v>0</v>
      </c>
      <c r="AH51" s="66">
        <f t="shared" si="10"/>
        <v>0</v>
      </c>
      <c r="AI51" s="67">
        <f t="shared" si="10"/>
        <v>0</v>
      </c>
    </row>
    <row r="52" spans="1:35" ht="13.8" x14ac:dyDescent="0.25">
      <c r="B52" s="10"/>
      <c r="C52" s="11"/>
      <c r="D52" s="10"/>
      <c r="E52" s="12"/>
      <c r="F52" s="13"/>
      <c r="G52" s="11"/>
      <c r="H52" s="104">
        <f t="shared" si="11"/>
        <v>0</v>
      </c>
      <c r="I52" s="105">
        <f t="shared" si="11"/>
        <v>0</v>
      </c>
      <c r="J52" s="10"/>
      <c r="K52" s="11"/>
      <c r="L52" s="10"/>
      <c r="M52" s="12"/>
      <c r="N52" s="13"/>
      <c r="O52" s="11"/>
      <c r="P52" s="112">
        <f t="shared" si="7"/>
        <v>0</v>
      </c>
      <c r="Q52" s="113">
        <f t="shared" si="7"/>
        <v>0</v>
      </c>
      <c r="R52" s="10"/>
      <c r="S52" s="11"/>
      <c r="T52" s="10"/>
      <c r="U52" s="12"/>
      <c r="V52" s="13"/>
      <c r="W52" s="11"/>
      <c r="X52" s="120">
        <f t="shared" si="8"/>
        <v>0</v>
      </c>
      <c r="Y52" s="121">
        <f t="shared" si="8"/>
        <v>0</v>
      </c>
      <c r="Z52" s="10"/>
      <c r="AA52" s="11"/>
      <c r="AB52" s="10"/>
      <c r="AC52" s="12"/>
      <c r="AD52" s="13"/>
      <c r="AE52" s="11"/>
      <c r="AF52" s="128">
        <f t="shared" si="9"/>
        <v>0</v>
      </c>
      <c r="AG52" s="129">
        <f t="shared" si="9"/>
        <v>0</v>
      </c>
      <c r="AH52" s="66">
        <f t="shared" si="10"/>
        <v>0</v>
      </c>
      <c r="AI52" s="67">
        <f t="shared" si="10"/>
        <v>0</v>
      </c>
    </row>
    <row r="53" spans="1:35" ht="13.8" x14ac:dyDescent="0.25">
      <c r="B53" s="10"/>
      <c r="C53" s="11"/>
      <c r="D53" s="10"/>
      <c r="E53" s="12"/>
      <c r="F53" s="13"/>
      <c r="G53" s="11"/>
      <c r="H53" s="104">
        <f t="shared" si="11"/>
        <v>0</v>
      </c>
      <c r="I53" s="105">
        <f t="shared" si="11"/>
        <v>0</v>
      </c>
      <c r="J53" s="10"/>
      <c r="K53" s="11"/>
      <c r="L53" s="10"/>
      <c r="M53" s="12"/>
      <c r="N53" s="13"/>
      <c r="O53" s="11"/>
      <c r="P53" s="112">
        <f t="shared" si="7"/>
        <v>0</v>
      </c>
      <c r="Q53" s="113">
        <f t="shared" si="7"/>
        <v>0</v>
      </c>
      <c r="R53" s="10"/>
      <c r="S53" s="11"/>
      <c r="T53" s="10"/>
      <c r="U53" s="12"/>
      <c r="V53" s="13"/>
      <c r="W53" s="11"/>
      <c r="X53" s="120">
        <f t="shared" si="8"/>
        <v>0</v>
      </c>
      <c r="Y53" s="121">
        <f t="shared" si="8"/>
        <v>0</v>
      </c>
      <c r="Z53" s="10"/>
      <c r="AA53" s="11"/>
      <c r="AB53" s="10"/>
      <c r="AC53" s="12"/>
      <c r="AD53" s="13"/>
      <c r="AE53" s="11"/>
      <c r="AF53" s="128">
        <f t="shared" si="9"/>
        <v>0</v>
      </c>
      <c r="AG53" s="129">
        <f t="shared" si="9"/>
        <v>0</v>
      </c>
      <c r="AH53" s="66">
        <f t="shared" si="10"/>
        <v>0</v>
      </c>
      <c r="AI53" s="67">
        <f t="shared" si="10"/>
        <v>0</v>
      </c>
    </row>
    <row r="54" spans="1:35" ht="13.8" x14ac:dyDescent="0.25">
      <c r="B54" s="10"/>
      <c r="C54" s="11"/>
      <c r="D54" s="10"/>
      <c r="E54" s="12"/>
      <c r="F54" s="13"/>
      <c r="G54" s="11"/>
      <c r="H54" s="104">
        <f t="shared" si="11"/>
        <v>0</v>
      </c>
      <c r="I54" s="105">
        <f t="shared" si="11"/>
        <v>0</v>
      </c>
      <c r="J54" s="10"/>
      <c r="K54" s="11"/>
      <c r="L54" s="10"/>
      <c r="M54" s="12"/>
      <c r="N54" s="13"/>
      <c r="O54" s="11"/>
      <c r="P54" s="112">
        <f t="shared" si="7"/>
        <v>0</v>
      </c>
      <c r="Q54" s="113">
        <f t="shared" si="7"/>
        <v>0</v>
      </c>
      <c r="R54" s="10"/>
      <c r="S54" s="11"/>
      <c r="T54" s="10"/>
      <c r="U54" s="12"/>
      <c r="V54" s="13"/>
      <c r="W54" s="11"/>
      <c r="X54" s="120">
        <f t="shared" si="8"/>
        <v>0</v>
      </c>
      <c r="Y54" s="121">
        <f t="shared" si="8"/>
        <v>0</v>
      </c>
      <c r="Z54" s="10"/>
      <c r="AA54" s="11"/>
      <c r="AB54" s="10"/>
      <c r="AC54" s="12"/>
      <c r="AD54" s="13"/>
      <c r="AE54" s="11"/>
      <c r="AF54" s="128">
        <f t="shared" si="9"/>
        <v>0</v>
      </c>
      <c r="AG54" s="129">
        <f t="shared" si="9"/>
        <v>0</v>
      </c>
      <c r="AH54" s="66">
        <f t="shared" si="10"/>
        <v>0</v>
      </c>
      <c r="AI54" s="67">
        <f t="shared" si="10"/>
        <v>0</v>
      </c>
    </row>
    <row r="55" spans="1:35" ht="13.8" x14ac:dyDescent="0.25">
      <c r="B55" s="10"/>
      <c r="C55" s="11"/>
      <c r="D55" s="10"/>
      <c r="E55" s="12"/>
      <c r="F55" s="13"/>
      <c r="G55" s="11"/>
      <c r="H55" s="104">
        <f t="shared" si="11"/>
        <v>0</v>
      </c>
      <c r="I55" s="105">
        <f t="shared" si="11"/>
        <v>0</v>
      </c>
      <c r="J55" s="10"/>
      <c r="K55" s="11"/>
      <c r="L55" s="10"/>
      <c r="M55" s="12"/>
      <c r="N55" s="13"/>
      <c r="O55" s="11"/>
      <c r="P55" s="112">
        <f t="shared" si="7"/>
        <v>0</v>
      </c>
      <c r="Q55" s="113">
        <f t="shared" si="7"/>
        <v>0</v>
      </c>
      <c r="R55" s="10"/>
      <c r="S55" s="11"/>
      <c r="T55" s="10"/>
      <c r="U55" s="12"/>
      <c r="V55" s="13"/>
      <c r="W55" s="11"/>
      <c r="X55" s="120">
        <f t="shared" si="8"/>
        <v>0</v>
      </c>
      <c r="Y55" s="121">
        <f t="shared" si="8"/>
        <v>0</v>
      </c>
      <c r="Z55" s="10"/>
      <c r="AA55" s="11"/>
      <c r="AB55" s="10"/>
      <c r="AC55" s="12"/>
      <c r="AD55" s="13"/>
      <c r="AE55" s="11"/>
      <c r="AF55" s="128">
        <f t="shared" si="9"/>
        <v>0</v>
      </c>
      <c r="AG55" s="129">
        <f t="shared" si="9"/>
        <v>0</v>
      </c>
      <c r="AH55" s="66">
        <f t="shared" si="10"/>
        <v>0</v>
      </c>
      <c r="AI55" s="67">
        <f t="shared" si="10"/>
        <v>0</v>
      </c>
    </row>
    <row r="56" spans="1:35" ht="13.8" x14ac:dyDescent="0.25">
      <c r="B56" s="10"/>
      <c r="C56" s="11"/>
      <c r="D56" s="10"/>
      <c r="E56" s="12"/>
      <c r="F56" s="13"/>
      <c r="G56" s="11"/>
      <c r="H56" s="104">
        <f t="shared" si="11"/>
        <v>0</v>
      </c>
      <c r="I56" s="105">
        <f t="shared" si="11"/>
        <v>0</v>
      </c>
      <c r="J56" s="10"/>
      <c r="K56" s="11"/>
      <c r="L56" s="10"/>
      <c r="M56" s="12"/>
      <c r="N56" s="13"/>
      <c r="O56" s="11"/>
      <c r="P56" s="112">
        <f t="shared" si="7"/>
        <v>0</v>
      </c>
      <c r="Q56" s="113">
        <f t="shared" si="7"/>
        <v>0</v>
      </c>
      <c r="R56" s="10"/>
      <c r="S56" s="11"/>
      <c r="T56" s="10"/>
      <c r="U56" s="12"/>
      <c r="V56" s="13"/>
      <c r="W56" s="11"/>
      <c r="X56" s="120">
        <f t="shared" si="8"/>
        <v>0</v>
      </c>
      <c r="Y56" s="121">
        <f t="shared" si="8"/>
        <v>0</v>
      </c>
      <c r="Z56" s="10"/>
      <c r="AA56" s="11"/>
      <c r="AB56" s="10"/>
      <c r="AC56" s="12"/>
      <c r="AD56" s="13"/>
      <c r="AE56" s="11"/>
      <c r="AF56" s="128">
        <f t="shared" si="9"/>
        <v>0</v>
      </c>
      <c r="AG56" s="129">
        <f t="shared" si="9"/>
        <v>0</v>
      </c>
      <c r="AH56" s="66">
        <f t="shared" si="10"/>
        <v>0</v>
      </c>
      <c r="AI56" s="67">
        <f t="shared" si="10"/>
        <v>0</v>
      </c>
    </row>
    <row r="57" spans="1:35" ht="13.8" x14ac:dyDescent="0.25">
      <c r="B57" s="10"/>
      <c r="C57" s="11"/>
      <c r="D57" s="10"/>
      <c r="E57" s="12"/>
      <c r="F57" s="13"/>
      <c r="G57" s="11"/>
      <c r="H57" s="104">
        <f t="shared" si="11"/>
        <v>0</v>
      </c>
      <c r="I57" s="105">
        <f t="shared" si="11"/>
        <v>0</v>
      </c>
      <c r="J57" s="10"/>
      <c r="K57" s="11"/>
      <c r="L57" s="10"/>
      <c r="M57" s="12"/>
      <c r="N57" s="13"/>
      <c r="O57" s="11"/>
      <c r="P57" s="112">
        <f t="shared" si="7"/>
        <v>0</v>
      </c>
      <c r="Q57" s="113">
        <f t="shared" si="7"/>
        <v>0</v>
      </c>
      <c r="R57" s="10"/>
      <c r="S57" s="11"/>
      <c r="T57" s="10"/>
      <c r="U57" s="12"/>
      <c r="V57" s="13"/>
      <c r="W57" s="11"/>
      <c r="X57" s="120">
        <f t="shared" si="8"/>
        <v>0</v>
      </c>
      <c r="Y57" s="121">
        <f t="shared" si="8"/>
        <v>0</v>
      </c>
      <c r="Z57" s="10"/>
      <c r="AA57" s="11"/>
      <c r="AB57" s="10"/>
      <c r="AC57" s="12"/>
      <c r="AD57" s="13"/>
      <c r="AE57" s="11"/>
      <c r="AF57" s="128">
        <f t="shared" si="9"/>
        <v>0</v>
      </c>
      <c r="AG57" s="129">
        <f t="shared" si="9"/>
        <v>0</v>
      </c>
      <c r="AH57" s="66">
        <f t="shared" si="10"/>
        <v>0</v>
      </c>
      <c r="AI57" s="67">
        <f t="shared" si="10"/>
        <v>0</v>
      </c>
    </row>
    <row r="58" spans="1:35" ht="13.8" x14ac:dyDescent="0.25">
      <c r="B58" s="10"/>
      <c r="C58" s="11"/>
      <c r="D58" s="10"/>
      <c r="E58" s="12"/>
      <c r="F58" s="13"/>
      <c r="G58" s="11"/>
      <c r="H58" s="104">
        <f t="shared" si="11"/>
        <v>0</v>
      </c>
      <c r="I58" s="105">
        <f t="shared" si="11"/>
        <v>0</v>
      </c>
      <c r="J58" s="10"/>
      <c r="K58" s="11"/>
      <c r="L58" s="10"/>
      <c r="M58" s="12"/>
      <c r="N58" s="13"/>
      <c r="O58" s="11"/>
      <c r="P58" s="112">
        <f t="shared" si="7"/>
        <v>0</v>
      </c>
      <c r="Q58" s="113">
        <f t="shared" si="7"/>
        <v>0</v>
      </c>
      <c r="R58" s="10"/>
      <c r="S58" s="11"/>
      <c r="T58" s="10"/>
      <c r="U58" s="12"/>
      <c r="V58" s="13"/>
      <c r="W58" s="11"/>
      <c r="X58" s="120">
        <f t="shared" si="8"/>
        <v>0</v>
      </c>
      <c r="Y58" s="121">
        <f t="shared" si="8"/>
        <v>0</v>
      </c>
      <c r="Z58" s="10"/>
      <c r="AA58" s="11"/>
      <c r="AB58" s="10"/>
      <c r="AC58" s="12"/>
      <c r="AD58" s="13"/>
      <c r="AE58" s="11"/>
      <c r="AF58" s="128">
        <f t="shared" si="9"/>
        <v>0</v>
      </c>
      <c r="AG58" s="129">
        <f t="shared" si="9"/>
        <v>0</v>
      </c>
      <c r="AH58" s="66">
        <f t="shared" si="10"/>
        <v>0</v>
      </c>
      <c r="AI58" s="67">
        <f t="shared" si="10"/>
        <v>0</v>
      </c>
    </row>
    <row r="59" spans="1:35" ht="13.8" x14ac:dyDescent="0.25">
      <c r="B59" s="10"/>
      <c r="C59" s="11"/>
      <c r="D59" s="10"/>
      <c r="E59" s="12"/>
      <c r="F59" s="13"/>
      <c r="G59" s="11"/>
      <c r="H59" s="104">
        <f t="shared" si="11"/>
        <v>0</v>
      </c>
      <c r="I59" s="105">
        <f t="shared" si="11"/>
        <v>0</v>
      </c>
      <c r="J59" s="10"/>
      <c r="K59" s="11"/>
      <c r="L59" s="10"/>
      <c r="M59" s="12"/>
      <c r="N59" s="13"/>
      <c r="O59" s="11"/>
      <c r="P59" s="112">
        <f t="shared" si="7"/>
        <v>0</v>
      </c>
      <c r="Q59" s="113">
        <f t="shared" si="7"/>
        <v>0</v>
      </c>
      <c r="R59" s="10"/>
      <c r="S59" s="11"/>
      <c r="T59" s="10"/>
      <c r="U59" s="12"/>
      <c r="V59" s="13"/>
      <c r="W59" s="11"/>
      <c r="X59" s="120">
        <f t="shared" si="8"/>
        <v>0</v>
      </c>
      <c r="Y59" s="121">
        <f t="shared" si="8"/>
        <v>0</v>
      </c>
      <c r="Z59" s="10"/>
      <c r="AA59" s="11"/>
      <c r="AB59" s="10"/>
      <c r="AC59" s="12"/>
      <c r="AD59" s="13"/>
      <c r="AE59" s="11"/>
      <c r="AF59" s="128">
        <f t="shared" si="9"/>
        <v>0</v>
      </c>
      <c r="AG59" s="129">
        <f t="shared" si="9"/>
        <v>0</v>
      </c>
      <c r="AH59" s="66">
        <f t="shared" si="10"/>
        <v>0</v>
      </c>
      <c r="AI59" s="67">
        <f t="shared" si="10"/>
        <v>0</v>
      </c>
    </row>
    <row r="60" spans="1:35" ht="13.8" x14ac:dyDescent="0.25">
      <c r="B60" s="10"/>
      <c r="C60" s="11"/>
      <c r="D60" s="10"/>
      <c r="E60" s="12"/>
      <c r="F60" s="13"/>
      <c r="G60" s="11"/>
      <c r="H60" s="104">
        <f t="shared" si="11"/>
        <v>0</v>
      </c>
      <c r="I60" s="105">
        <f t="shared" si="11"/>
        <v>0</v>
      </c>
      <c r="J60" s="10"/>
      <c r="K60" s="11"/>
      <c r="L60" s="10"/>
      <c r="M60" s="12"/>
      <c r="N60" s="13"/>
      <c r="O60" s="11"/>
      <c r="P60" s="112">
        <f t="shared" si="7"/>
        <v>0</v>
      </c>
      <c r="Q60" s="113">
        <f t="shared" si="7"/>
        <v>0</v>
      </c>
      <c r="R60" s="10"/>
      <c r="S60" s="11"/>
      <c r="T60" s="10"/>
      <c r="U60" s="12"/>
      <c r="V60" s="13"/>
      <c r="W60" s="11"/>
      <c r="X60" s="120">
        <f t="shared" si="8"/>
        <v>0</v>
      </c>
      <c r="Y60" s="121">
        <f t="shared" si="8"/>
        <v>0</v>
      </c>
      <c r="Z60" s="10"/>
      <c r="AA60" s="11"/>
      <c r="AB60" s="10"/>
      <c r="AC60" s="12"/>
      <c r="AD60" s="13"/>
      <c r="AE60" s="11"/>
      <c r="AF60" s="128">
        <f t="shared" si="9"/>
        <v>0</v>
      </c>
      <c r="AG60" s="129">
        <f t="shared" si="9"/>
        <v>0</v>
      </c>
      <c r="AH60" s="66">
        <f t="shared" si="10"/>
        <v>0</v>
      </c>
      <c r="AI60" s="67">
        <f t="shared" si="10"/>
        <v>0</v>
      </c>
    </row>
    <row r="61" spans="1:35" ht="13.8" x14ac:dyDescent="0.25">
      <c r="B61" s="10"/>
      <c r="C61" s="11"/>
      <c r="D61" s="10"/>
      <c r="E61" s="12"/>
      <c r="F61" s="13"/>
      <c r="G61" s="11"/>
      <c r="H61" s="104">
        <f t="shared" si="11"/>
        <v>0</v>
      </c>
      <c r="I61" s="105">
        <f t="shared" si="11"/>
        <v>0</v>
      </c>
      <c r="J61" s="10"/>
      <c r="K61" s="11"/>
      <c r="L61" s="10"/>
      <c r="M61" s="12"/>
      <c r="N61" s="13"/>
      <c r="O61" s="11"/>
      <c r="P61" s="112">
        <f t="shared" si="7"/>
        <v>0</v>
      </c>
      <c r="Q61" s="113">
        <f t="shared" si="7"/>
        <v>0</v>
      </c>
      <c r="R61" s="10"/>
      <c r="S61" s="11"/>
      <c r="T61" s="10"/>
      <c r="U61" s="12"/>
      <c r="V61" s="13"/>
      <c r="W61" s="11"/>
      <c r="X61" s="120">
        <f t="shared" si="8"/>
        <v>0</v>
      </c>
      <c r="Y61" s="121">
        <f t="shared" si="8"/>
        <v>0</v>
      </c>
      <c r="Z61" s="10"/>
      <c r="AA61" s="11"/>
      <c r="AB61" s="10"/>
      <c r="AC61" s="12"/>
      <c r="AD61" s="13"/>
      <c r="AE61" s="11"/>
      <c r="AF61" s="128">
        <f t="shared" si="9"/>
        <v>0</v>
      </c>
      <c r="AG61" s="129">
        <f t="shared" si="9"/>
        <v>0</v>
      </c>
      <c r="AH61" s="66">
        <f t="shared" si="10"/>
        <v>0</v>
      </c>
      <c r="AI61" s="67">
        <f t="shared" si="10"/>
        <v>0</v>
      </c>
    </row>
    <row r="62" spans="1:35" ht="13.8" x14ac:dyDescent="0.25">
      <c r="B62" s="10"/>
      <c r="C62" s="11"/>
      <c r="D62" s="10"/>
      <c r="E62" s="12"/>
      <c r="F62" s="13"/>
      <c r="G62" s="11"/>
      <c r="H62" s="104">
        <f t="shared" si="11"/>
        <v>0</v>
      </c>
      <c r="I62" s="105">
        <f t="shared" si="11"/>
        <v>0</v>
      </c>
      <c r="J62" s="10"/>
      <c r="K62" s="11"/>
      <c r="L62" s="10"/>
      <c r="M62" s="12"/>
      <c r="N62" s="13"/>
      <c r="O62" s="11"/>
      <c r="P62" s="112">
        <f t="shared" si="7"/>
        <v>0</v>
      </c>
      <c r="Q62" s="113">
        <f t="shared" si="7"/>
        <v>0</v>
      </c>
      <c r="R62" s="10"/>
      <c r="S62" s="11"/>
      <c r="T62" s="10"/>
      <c r="U62" s="12"/>
      <c r="V62" s="13"/>
      <c r="W62" s="11"/>
      <c r="X62" s="120">
        <f t="shared" si="8"/>
        <v>0</v>
      </c>
      <c r="Y62" s="121">
        <f t="shared" si="8"/>
        <v>0</v>
      </c>
      <c r="Z62" s="10"/>
      <c r="AA62" s="11"/>
      <c r="AB62" s="10"/>
      <c r="AC62" s="12"/>
      <c r="AD62" s="13"/>
      <c r="AE62" s="11"/>
      <c r="AF62" s="128">
        <f t="shared" si="9"/>
        <v>0</v>
      </c>
      <c r="AG62" s="129">
        <f t="shared" si="9"/>
        <v>0</v>
      </c>
      <c r="AH62" s="66">
        <f t="shared" si="10"/>
        <v>0</v>
      </c>
      <c r="AI62" s="67">
        <f t="shared" si="10"/>
        <v>0</v>
      </c>
    </row>
    <row r="63" spans="1:35" ht="13.8" x14ac:dyDescent="0.25">
      <c r="B63" s="10"/>
      <c r="C63" s="11"/>
      <c r="D63" s="10"/>
      <c r="E63" s="12"/>
      <c r="F63" s="13"/>
      <c r="G63" s="11"/>
      <c r="H63" s="104">
        <f t="shared" si="11"/>
        <v>0</v>
      </c>
      <c r="I63" s="105">
        <f t="shared" si="11"/>
        <v>0</v>
      </c>
      <c r="J63" s="10"/>
      <c r="K63" s="11"/>
      <c r="L63" s="10"/>
      <c r="M63" s="12"/>
      <c r="N63" s="13"/>
      <c r="O63" s="11"/>
      <c r="P63" s="112">
        <f t="shared" si="7"/>
        <v>0</v>
      </c>
      <c r="Q63" s="113">
        <f t="shared" si="7"/>
        <v>0</v>
      </c>
      <c r="R63" s="10"/>
      <c r="S63" s="11"/>
      <c r="T63" s="10"/>
      <c r="U63" s="12"/>
      <c r="V63" s="13"/>
      <c r="W63" s="11"/>
      <c r="X63" s="120">
        <f t="shared" si="8"/>
        <v>0</v>
      </c>
      <c r="Y63" s="121">
        <f t="shared" si="8"/>
        <v>0</v>
      </c>
      <c r="Z63" s="10"/>
      <c r="AA63" s="11"/>
      <c r="AB63" s="10"/>
      <c r="AC63" s="12"/>
      <c r="AD63" s="13"/>
      <c r="AE63" s="11"/>
      <c r="AF63" s="128">
        <f t="shared" si="9"/>
        <v>0</v>
      </c>
      <c r="AG63" s="129">
        <f t="shared" si="9"/>
        <v>0</v>
      </c>
      <c r="AH63" s="66">
        <f t="shared" si="10"/>
        <v>0</v>
      </c>
      <c r="AI63" s="67">
        <f t="shared" si="10"/>
        <v>0</v>
      </c>
    </row>
    <row r="64" spans="1:35" ht="13.8" x14ac:dyDescent="0.25">
      <c r="B64" s="10"/>
      <c r="C64" s="11"/>
      <c r="D64" s="10"/>
      <c r="E64" s="12"/>
      <c r="F64" s="13"/>
      <c r="G64" s="11"/>
      <c r="H64" s="104">
        <f t="shared" si="11"/>
        <v>0</v>
      </c>
      <c r="I64" s="105">
        <f t="shared" si="11"/>
        <v>0</v>
      </c>
      <c r="J64" s="10"/>
      <c r="K64" s="11"/>
      <c r="L64" s="10"/>
      <c r="M64" s="12"/>
      <c r="N64" s="13"/>
      <c r="O64" s="11"/>
      <c r="P64" s="112">
        <f t="shared" si="7"/>
        <v>0</v>
      </c>
      <c r="Q64" s="113">
        <f t="shared" si="7"/>
        <v>0</v>
      </c>
      <c r="R64" s="10"/>
      <c r="S64" s="11"/>
      <c r="T64" s="10"/>
      <c r="U64" s="12"/>
      <c r="V64" s="13"/>
      <c r="W64" s="11"/>
      <c r="X64" s="120">
        <f t="shared" si="8"/>
        <v>0</v>
      </c>
      <c r="Y64" s="121">
        <f t="shared" si="8"/>
        <v>0</v>
      </c>
      <c r="Z64" s="10"/>
      <c r="AA64" s="11"/>
      <c r="AB64" s="10"/>
      <c r="AC64" s="12"/>
      <c r="AD64" s="13"/>
      <c r="AE64" s="11"/>
      <c r="AF64" s="128">
        <f t="shared" si="9"/>
        <v>0</v>
      </c>
      <c r="AG64" s="129">
        <f t="shared" si="9"/>
        <v>0</v>
      </c>
      <c r="AH64" s="66">
        <f t="shared" si="10"/>
        <v>0</v>
      </c>
      <c r="AI64" s="67">
        <f t="shared" si="10"/>
        <v>0</v>
      </c>
    </row>
    <row r="65" spans="1:35" ht="13.8" x14ac:dyDescent="0.25">
      <c r="B65" s="10"/>
      <c r="C65" s="11"/>
      <c r="D65" s="10"/>
      <c r="E65" s="12"/>
      <c r="F65" s="13"/>
      <c r="G65" s="11"/>
      <c r="H65" s="104">
        <f t="shared" si="11"/>
        <v>0</v>
      </c>
      <c r="I65" s="105">
        <f t="shared" si="11"/>
        <v>0</v>
      </c>
      <c r="J65" s="10"/>
      <c r="K65" s="11"/>
      <c r="L65" s="10"/>
      <c r="M65" s="12"/>
      <c r="N65" s="13"/>
      <c r="O65" s="11"/>
      <c r="P65" s="112">
        <f t="shared" si="7"/>
        <v>0</v>
      </c>
      <c r="Q65" s="113">
        <f t="shared" si="7"/>
        <v>0</v>
      </c>
      <c r="R65" s="10"/>
      <c r="S65" s="11"/>
      <c r="T65" s="10"/>
      <c r="U65" s="12"/>
      <c r="V65" s="13"/>
      <c r="W65" s="11"/>
      <c r="X65" s="120">
        <f t="shared" si="8"/>
        <v>0</v>
      </c>
      <c r="Y65" s="121">
        <f t="shared" si="8"/>
        <v>0</v>
      </c>
      <c r="Z65" s="10"/>
      <c r="AA65" s="11"/>
      <c r="AB65" s="10"/>
      <c r="AC65" s="12"/>
      <c r="AD65" s="13"/>
      <c r="AE65" s="11"/>
      <c r="AF65" s="128">
        <f t="shared" si="9"/>
        <v>0</v>
      </c>
      <c r="AG65" s="129">
        <f t="shared" si="9"/>
        <v>0</v>
      </c>
      <c r="AH65" s="66">
        <f t="shared" si="10"/>
        <v>0</v>
      </c>
      <c r="AI65" s="67">
        <f t="shared" si="10"/>
        <v>0</v>
      </c>
    </row>
    <row r="66" spans="1:35" ht="13.8" x14ac:dyDescent="0.25">
      <c r="B66" s="10"/>
      <c r="C66" s="11"/>
      <c r="D66" s="10"/>
      <c r="E66" s="12"/>
      <c r="F66" s="13"/>
      <c r="G66" s="11"/>
      <c r="H66" s="104">
        <f t="shared" si="11"/>
        <v>0</v>
      </c>
      <c r="I66" s="105">
        <f t="shared" si="11"/>
        <v>0</v>
      </c>
      <c r="J66" s="10"/>
      <c r="K66" s="11"/>
      <c r="L66" s="10"/>
      <c r="M66" s="12"/>
      <c r="N66" s="13"/>
      <c r="O66" s="11"/>
      <c r="P66" s="112">
        <f t="shared" si="7"/>
        <v>0</v>
      </c>
      <c r="Q66" s="113">
        <f t="shared" si="7"/>
        <v>0</v>
      </c>
      <c r="R66" s="10"/>
      <c r="S66" s="11"/>
      <c r="T66" s="10"/>
      <c r="U66" s="12"/>
      <c r="V66" s="13"/>
      <c r="W66" s="11"/>
      <c r="X66" s="120">
        <f t="shared" si="8"/>
        <v>0</v>
      </c>
      <c r="Y66" s="121">
        <f t="shared" si="8"/>
        <v>0</v>
      </c>
      <c r="Z66" s="10"/>
      <c r="AA66" s="11"/>
      <c r="AB66" s="10"/>
      <c r="AC66" s="12"/>
      <c r="AD66" s="13"/>
      <c r="AE66" s="11"/>
      <c r="AF66" s="128">
        <f t="shared" si="9"/>
        <v>0</v>
      </c>
      <c r="AG66" s="129">
        <f t="shared" si="9"/>
        <v>0</v>
      </c>
      <c r="AH66" s="66">
        <f t="shared" si="10"/>
        <v>0</v>
      </c>
      <c r="AI66" s="67">
        <f t="shared" si="10"/>
        <v>0</v>
      </c>
    </row>
    <row r="67" spans="1:35" ht="13.8" x14ac:dyDescent="0.25">
      <c r="B67" s="10"/>
      <c r="C67" s="11"/>
      <c r="D67" s="10"/>
      <c r="E67" s="12"/>
      <c r="F67" s="13"/>
      <c r="G67" s="11"/>
      <c r="H67" s="104">
        <f t="shared" si="11"/>
        <v>0</v>
      </c>
      <c r="I67" s="105">
        <f t="shared" si="11"/>
        <v>0</v>
      </c>
      <c r="J67" s="10"/>
      <c r="K67" s="11"/>
      <c r="L67" s="10"/>
      <c r="M67" s="12"/>
      <c r="N67" s="13"/>
      <c r="O67" s="11"/>
      <c r="P67" s="112">
        <f t="shared" si="7"/>
        <v>0</v>
      </c>
      <c r="Q67" s="113">
        <f t="shared" si="7"/>
        <v>0</v>
      </c>
      <c r="R67" s="10"/>
      <c r="S67" s="11"/>
      <c r="T67" s="10"/>
      <c r="U67" s="12"/>
      <c r="V67" s="13"/>
      <c r="W67" s="11"/>
      <c r="X67" s="120">
        <f t="shared" si="8"/>
        <v>0</v>
      </c>
      <c r="Y67" s="121">
        <f t="shared" si="8"/>
        <v>0</v>
      </c>
      <c r="Z67" s="10"/>
      <c r="AA67" s="11"/>
      <c r="AB67" s="10"/>
      <c r="AC67" s="12"/>
      <c r="AD67" s="13"/>
      <c r="AE67" s="11"/>
      <c r="AF67" s="128">
        <f t="shared" si="9"/>
        <v>0</v>
      </c>
      <c r="AG67" s="129">
        <f t="shared" si="9"/>
        <v>0</v>
      </c>
      <c r="AH67" s="66">
        <f t="shared" si="10"/>
        <v>0</v>
      </c>
      <c r="AI67" s="67">
        <f t="shared" si="10"/>
        <v>0</v>
      </c>
    </row>
    <row r="68" spans="1:35" ht="13.8" x14ac:dyDescent="0.25">
      <c r="B68" s="10"/>
      <c r="C68" s="11"/>
      <c r="D68" s="10"/>
      <c r="E68" s="12"/>
      <c r="F68" s="13"/>
      <c r="G68" s="11"/>
      <c r="H68" s="104">
        <f t="shared" si="11"/>
        <v>0</v>
      </c>
      <c r="I68" s="105">
        <f t="shared" si="11"/>
        <v>0</v>
      </c>
      <c r="J68" s="10"/>
      <c r="K68" s="11"/>
      <c r="L68" s="10"/>
      <c r="M68" s="12"/>
      <c r="N68" s="13"/>
      <c r="O68" s="11"/>
      <c r="P68" s="112">
        <f t="shared" si="7"/>
        <v>0</v>
      </c>
      <c r="Q68" s="113">
        <f t="shared" si="7"/>
        <v>0</v>
      </c>
      <c r="R68" s="10"/>
      <c r="S68" s="11"/>
      <c r="T68" s="10"/>
      <c r="U68" s="12"/>
      <c r="V68" s="13"/>
      <c r="W68" s="11"/>
      <c r="X68" s="120">
        <f t="shared" si="8"/>
        <v>0</v>
      </c>
      <c r="Y68" s="121">
        <f t="shared" si="8"/>
        <v>0</v>
      </c>
      <c r="Z68" s="10"/>
      <c r="AA68" s="11"/>
      <c r="AB68" s="10"/>
      <c r="AC68" s="12"/>
      <c r="AD68" s="13"/>
      <c r="AE68" s="11"/>
      <c r="AF68" s="128">
        <f t="shared" si="9"/>
        <v>0</v>
      </c>
      <c r="AG68" s="129">
        <f t="shared" si="9"/>
        <v>0</v>
      </c>
      <c r="AH68" s="66">
        <f t="shared" si="10"/>
        <v>0</v>
      </c>
      <c r="AI68" s="67">
        <f t="shared" si="10"/>
        <v>0</v>
      </c>
    </row>
    <row r="69" spans="1:35" ht="13.8" x14ac:dyDescent="0.25">
      <c r="B69" s="10"/>
      <c r="C69" s="11"/>
      <c r="D69" s="10"/>
      <c r="E69" s="12"/>
      <c r="F69" s="13"/>
      <c r="G69" s="11"/>
      <c r="H69" s="104">
        <f t="shared" si="11"/>
        <v>0</v>
      </c>
      <c r="I69" s="105">
        <f t="shared" si="11"/>
        <v>0</v>
      </c>
      <c r="J69" s="10"/>
      <c r="K69" s="11"/>
      <c r="L69" s="10"/>
      <c r="M69" s="12"/>
      <c r="N69" s="13"/>
      <c r="O69" s="11"/>
      <c r="P69" s="112">
        <f t="shared" si="7"/>
        <v>0</v>
      </c>
      <c r="Q69" s="113">
        <f t="shared" si="7"/>
        <v>0</v>
      </c>
      <c r="R69" s="10"/>
      <c r="S69" s="11"/>
      <c r="T69" s="10"/>
      <c r="U69" s="12"/>
      <c r="V69" s="13"/>
      <c r="W69" s="11"/>
      <c r="X69" s="120">
        <f t="shared" si="8"/>
        <v>0</v>
      </c>
      <c r="Y69" s="121">
        <f t="shared" si="8"/>
        <v>0</v>
      </c>
      <c r="Z69" s="10"/>
      <c r="AA69" s="11"/>
      <c r="AB69" s="10"/>
      <c r="AC69" s="12"/>
      <c r="AD69" s="13"/>
      <c r="AE69" s="11"/>
      <c r="AF69" s="128">
        <f t="shared" si="9"/>
        <v>0</v>
      </c>
      <c r="AG69" s="129">
        <f t="shared" si="9"/>
        <v>0</v>
      </c>
      <c r="AH69" s="66">
        <f t="shared" si="10"/>
        <v>0</v>
      </c>
      <c r="AI69" s="67">
        <f t="shared" si="10"/>
        <v>0</v>
      </c>
    </row>
    <row r="70" spans="1:35" ht="13.8" x14ac:dyDescent="0.25">
      <c r="B70" s="10"/>
      <c r="C70" s="11"/>
      <c r="D70" s="10"/>
      <c r="E70" s="12"/>
      <c r="F70" s="13"/>
      <c r="G70" s="11"/>
      <c r="H70" s="104">
        <f t="shared" si="11"/>
        <v>0</v>
      </c>
      <c r="I70" s="105">
        <f t="shared" si="11"/>
        <v>0</v>
      </c>
      <c r="J70" s="10"/>
      <c r="K70" s="11"/>
      <c r="L70" s="10"/>
      <c r="M70" s="12"/>
      <c r="N70" s="13"/>
      <c r="O70" s="11"/>
      <c r="P70" s="112">
        <f t="shared" si="7"/>
        <v>0</v>
      </c>
      <c r="Q70" s="113">
        <f t="shared" si="7"/>
        <v>0</v>
      </c>
      <c r="R70" s="10"/>
      <c r="S70" s="11"/>
      <c r="T70" s="10"/>
      <c r="U70" s="12"/>
      <c r="V70" s="13"/>
      <c r="W70" s="11"/>
      <c r="X70" s="120">
        <f t="shared" si="8"/>
        <v>0</v>
      </c>
      <c r="Y70" s="121">
        <f t="shared" si="8"/>
        <v>0</v>
      </c>
      <c r="Z70" s="10"/>
      <c r="AA70" s="11"/>
      <c r="AB70" s="10"/>
      <c r="AC70" s="12"/>
      <c r="AD70" s="13"/>
      <c r="AE70" s="11"/>
      <c r="AF70" s="128">
        <f t="shared" si="9"/>
        <v>0</v>
      </c>
      <c r="AG70" s="129">
        <f t="shared" si="9"/>
        <v>0</v>
      </c>
      <c r="AH70" s="66">
        <f t="shared" si="10"/>
        <v>0</v>
      </c>
      <c r="AI70" s="67">
        <f t="shared" si="10"/>
        <v>0</v>
      </c>
    </row>
    <row r="71" spans="1:35" ht="13.8" x14ac:dyDescent="0.25">
      <c r="B71" s="10"/>
      <c r="C71" s="11"/>
      <c r="D71" s="10"/>
      <c r="E71" s="12"/>
      <c r="F71" s="13"/>
      <c r="G71" s="11"/>
      <c r="H71" s="104">
        <f t="shared" si="11"/>
        <v>0</v>
      </c>
      <c r="I71" s="105">
        <f t="shared" si="11"/>
        <v>0</v>
      </c>
      <c r="J71" s="10"/>
      <c r="K71" s="11"/>
      <c r="L71" s="10"/>
      <c r="M71" s="12"/>
      <c r="N71" s="13"/>
      <c r="O71" s="11"/>
      <c r="P71" s="112">
        <f t="shared" si="7"/>
        <v>0</v>
      </c>
      <c r="Q71" s="113">
        <f t="shared" si="7"/>
        <v>0</v>
      </c>
      <c r="R71" s="10"/>
      <c r="S71" s="11"/>
      <c r="T71" s="10"/>
      <c r="U71" s="12"/>
      <c r="V71" s="13"/>
      <c r="W71" s="11"/>
      <c r="X71" s="120">
        <f t="shared" si="8"/>
        <v>0</v>
      </c>
      <c r="Y71" s="121">
        <f t="shared" si="8"/>
        <v>0</v>
      </c>
      <c r="Z71" s="10"/>
      <c r="AA71" s="11"/>
      <c r="AB71" s="10"/>
      <c r="AC71" s="12"/>
      <c r="AD71" s="13"/>
      <c r="AE71" s="11"/>
      <c r="AF71" s="128">
        <f t="shared" si="9"/>
        <v>0</v>
      </c>
      <c r="AG71" s="129">
        <f t="shared" si="9"/>
        <v>0</v>
      </c>
      <c r="AH71" s="66">
        <f t="shared" si="10"/>
        <v>0</v>
      </c>
      <c r="AI71" s="67">
        <f t="shared" si="10"/>
        <v>0</v>
      </c>
    </row>
    <row r="72" spans="1:35" ht="13.8" x14ac:dyDescent="0.25">
      <c r="B72" s="10"/>
      <c r="C72" s="11"/>
      <c r="D72" s="10"/>
      <c r="E72" s="12"/>
      <c r="F72" s="13"/>
      <c r="G72" s="11"/>
      <c r="H72" s="104">
        <f t="shared" si="11"/>
        <v>0</v>
      </c>
      <c r="I72" s="105">
        <f t="shared" si="11"/>
        <v>0</v>
      </c>
      <c r="J72" s="10"/>
      <c r="K72" s="11"/>
      <c r="L72" s="10"/>
      <c r="M72" s="12"/>
      <c r="N72" s="13"/>
      <c r="O72" s="11"/>
      <c r="P72" s="112">
        <f t="shared" si="7"/>
        <v>0</v>
      </c>
      <c r="Q72" s="113">
        <f t="shared" si="7"/>
        <v>0</v>
      </c>
      <c r="R72" s="10"/>
      <c r="S72" s="11"/>
      <c r="T72" s="10"/>
      <c r="U72" s="12"/>
      <c r="V72" s="13"/>
      <c r="W72" s="11"/>
      <c r="X72" s="120">
        <f t="shared" si="8"/>
        <v>0</v>
      </c>
      <c r="Y72" s="121">
        <f t="shared" si="8"/>
        <v>0</v>
      </c>
      <c r="Z72" s="10"/>
      <c r="AA72" s="11"/>
      <c r="AB72" s="10"/>
      <c r="AC72" s="12"/>
      <c r="AD72" s="13"/>
      <c r="AE72" s="11"/>
      <c r="AF72" s="128">
        <f t="shared" si="9"/>
        <v>0</v>
      </c>
      <c r="AG72" s="129">
        <f t="shared" si="9"/>
        <v>0</v>
      </c>
      <c r="AH72" s="66">
        <f t="shared" si="10"/>
        <v>0</v>
      </c>
      <c r="AI72" s="67">
        <f t="shared" si="10"/>
        <v>0</v>
      </c>
    </row>
    <row r="73" spans="1:35" ht="13.8" x14ac:dyDescent="0.25">
      <c r="B73" s="10"/>
      <c r="C73" s="11"/>
      <c r="D73" s="10"/>
      <c r="E73" s="12"/>
      <c r="F73" s="13"/>
      <c r="G73" s="11"/>
      <c r="H73" s="104">
        <f t="shared" si="11"/>
        <v>0</v>
      </c>
      <c r="I73" s="105">
        <f t="shared" si="11"/>
        <v>0</v>
      </c>
      <c r="J73" s="10"/>
      <c r="K73" s="11"/>
      <c r="L73" s="10"/>
      <c r="M73" s="12"/>
      <c r="N73" s="13"/>
      <c r="O73" s="11"/>
      <c r="P73" s="112">
        <f t="shared" si="7"/>
        <v>0</v>
      </c>
      <c r="Q73" s="113">
        <f t="shared" si="7"/>
        <v>0</v>
      </c>
      <c r="R73" s="10"/>
      <c r="S73" s="11"/>
      <c r="T73" s="10"/>
      <c r="U73" s="12"/>
      <c r="V73" s="13"/>
      <c r="W73" s="11"/>
      <c r="X73" s="120">
        <f t="shared" si="8"/>
        <v>0</v>
      </c>
      <c r="Y73" s="121">
        <f t="shared" si="8"/>
        <v>0</v>
      </c>
      <c r="Z73" s="10"/>
      <c r="AA73" s="11"/>
      <c r="AB73" s="10"/>
      <c r="AC73" s="12"/>
      <c r="AD73" s="13"/>
      <c r="AE73" s="11"/>
      <c r="AF73" s="128">
        <f t="shared" si="9"/>
        <v>0</v>
      </c>
      <c r="AG73" s="129">
        <f t="shared" si="9"/>
        <v>0</v>
      </c>
      <c r="AH73" s="66">
        <f t="shared" si="10"/>
        <v>0</v>
      </c>
      <c r="AI73" s="67">
        <f t="shared" si="10"/>
        <v>0</v>
      </c>
    </row>
    <row r="74" spans="1:35" ht="13.8" x14ac:dyDescent="0.25">
      <c r="B74" s="10"/>
      <c r="C74" s="11"/>
      <c r="D74" s="10"/>
      <c r="E74" s="12"/>
      <c r="F74" s="13"/>
      <c r="G74" s="11"/>
      <c r="H74" s="104">
        <f t="shared" si="11"/>
        <v>0</v>
      </c>
      <c r="I74" s="105">
        <f t="shared" si="11"/>
        <v>0</v>
      </c>
      <c r="J74" s="10"/>
      <c r="K74" s="11"/>
      <c r="L74" s="10"/>
      <c r="M74" s="12"/>
      <c r="N74" s="13"/>
      <c r="O74" s="11"/>
      <c r="P74" s="112">
        <f t="shared" si="7"/>
        <v>0</v>
      </c>
      <c r="Q74" s="113">
        <f t="shared" si="7"/>
        <v>0</v>
      </c>
      <c r="R74" s="10"/>
      <c r="S74" s="11"/>
      <c r="T74" s="10"/>
      <c r="U74" s="12"/>
      <c r="V74" s="13"/>
      <c r="W74" s="11"/>
      <c r="X74" s="120">
        <f t="shared" si="8"/>
        <v>0</v>
      </c>
      <c r="Y74" s="121">
        <f t="shared" si="8"/>
        <v>0</v>
      </c>
      <c r="Z74" s="10"/>
      <c r="AA74" s="11"/>
      <c r="AB74" s="10"/>
      <c r="AC74" s="12"/>
      <c r="AD74" s="13"/>
      <c r="AE74" s="11"/>
      <c r="AF74" s="128">
        <f t="shared" si="9"/>
        <v>0</v>
      </c>
      <c r="AG74" s="129">
        <f t="shared" si="9"/>
        <v>0</v>
      </c>
      <c r="AH74" s="66">
        <f t="shared" si="10"/>
        <v>0</v>
      </c>
      <c r="AI74" s="67">
        <f t="shared" si="10"/>
        <v>0</v>
      </c>
    </row>
    <row r="75" spans="1:35" ht="13.8" x14ac:dyDescent="0.25">
      <c r="B75" s="10"/>
      <c r="C75" s="11"/>
      <c r="D75" s="10"/>
      <c r="E75" s="12"/>
      <c r="F75" s="13"/>
      <c r="G75" s="11"/>
      <c r="H75" s="104">
        <f t="shared" si="11"/>
        <v>0</v>
      </c>
      <c r="I75" s="105">
        <f t="shared" si="11"/>
        <v>0</v>
      </c>
      <c r="J75" s="10"/>
      <c r="K75" s="11"/>
      <c r="L75" s="10"/>
      <c r="M75" s="12"/>
      <c r="N75" s="13"/>
      <c r="O75" s="11"/>
      <c r="P75" s="112">
        <f t="shared" si="7"/>
        <v>0</v>
      </c>
      <c r="Q75" s="113">
        <f t="shared" si="7"/>
        <v>0</v>
      </c>
      <c r="R75" s="10"/>
      <c r="S75" s="11"/>
      <c r="T75" s="10"/>
      <c r="U75" s="12"/>
      <c r="V75" s="13"/>
      <c r="W75" s="11"/>
      <c r="X75" s="120">
        <f t="shared" si="8"/>
        <v>0</v>
      </c>
      <c r="Y75" s="121">
        <f t="shared" si="8"/>
        <v>0</v>
      </c>
      <c r="Z75" s="10"/>
      <c r="AA75" s="11"/>
      <c r="AB75" s="10"/>
      <c r="AC75" s="12"/>
      <c r="AD75" s="13"/>
      <c r="AE75" s="11"/>
      <c r="AF75" s="128">
        <f t="shared" si="9"/>
        <v>0</v>
      </c>
      <c r="AG75" s="129">
        <f t="shared" si="9"/>
        <v>0</v>
      </c>
      <c r="AH75" s="66">
        <f t="shared" si="10"/>
        <v>0</v>
      </c>
      <c r="AI75" s="67">
        <f t="shared" si="10"/>
        <v>0</v>
      </c>
    </row>
    <row r="76" spans="1:35" ht="14.4" thickBot="1" x14ac:dyDescent="0.3">
      <c r="B76" s="14"/>
      <c r="C76" s="15"/>
      <c r="D76" s="14"/>
      <c r="E76" s="16"/>
      <c r="F76" s="17"/>
      <c r="G76" s="15"/>
      <c r="H76" s="106">
        <f t="shared" si="11"/>
        <v>0</v>
      </c>
      <c r="I76" s="107">
        <f t="shared" si="11"/>
        <v>0</v>
      </c>
      <c r="J76" s="14"/>
      <c r="K76" s="15"/>
      <c r="L76" s="14"/>
      <c r="M76" s="16"/>
      <c r="N76" s="17"/>
      <c r="O76" s="15"/>
      <c r="P76" s="114">
        <f t="shared" si="7"/>
        <v>0</v>
      </c>
      <c r="Q76" s="115">
        <f t="shared" si="7"/>
        <v>0</v>
      </c>
      <c r="R76" s="14"/>
      <c r="S76" s="15"/>
      <c r="T76" s="14"/>
      <c r="U76" s="16"/>
      <c r="V76" s="17"/>
      <c r="W76" s="15"/>
      <c r="X76" s="122">
        <f t="shared" si="8"/>
        <v>0</v>
      </c>
      <c r="Y76" s="123">
        <f t="shared" si="8"/>
        <v>0</v>
      </c>
      <c r="Z76" s="14"/>
      <c r="AA76" s="15"/>
      <c r="AB76" s="14"/>
      <c r="AC76" s="16"/>
      <c r="AD76" s="17"/>
      <c r="AE76" s="15"/>
      <c r="AF76" s="130">
        <f t="shared" si="9"/>
        <v>0</v>
      </c>
      <c r="AG76" s="131">
        <f t="shared" si="9"/>
        <v>0</v>
      </c>
      <c r="AH76" s="68">
        <f t="shared" si="10"/>
        <v>0</v>
      </c>
      <c r="AI76" s="69">
        <f t="shared" si="10"/>
        <v>0</v>
      </c>
    </row>
    <row r="77" spans="1:35" s="99" customFormat="1" ht="14.4" thickBot="1" x14ac:dyDescent="0.3">
      <c r="A77" s="96" t="s">
        <v>20</v>
      </c>
      <c r="B77" s="97">
        <f>SUM(B5:B76)</f>
        <v>83</v>
      </c>
      <c r="C77" s="97">
        <f t="shared" ref="C77:AI77" si="12">SUM(C5:C76)</f>
        <v>131</v>
      </c>
      <c r="D77" s="97">
        <f t="shared" si="12"/>
        <v>75</v>
      </c>
      <c r="E77" s="97">
        <f t="shared" si="12"/>
        <v>131</v>
      </c>
      <c r="F77" s="97">
        <f t="shared" si="12"/>
        <v>79</v>
      </c>
      <c r="G77" s="97">
        <f t="shared" si="12"/>
        <v>133</v>
      </c>
      <c r="H77" s="173">
        <f t="shared" si="12"/>
        <v>237</v>
      </c>
      <c r="I77" s="173">
        <f t="shared" si="12"/>
        <v>395</v>
      </c>
      <c r="J77" s="97">
        <f t="shared" si="12"/>
        <v>79</v>
      </c>
      <c r="K77" s="97">
        <f t="shared" si="12"/>
        <v>135</v>
      </c>
      <c r="L77" s="97">
        <f t="shared" si="12"/>
        <v>78</v>
      </c>
      <c r="M77" s="97">
        <f t="shared" si="12"/>
        <v>196</v>
      </c>
      <c r="N77" s="97">
        <f t="shared" si="12"/>
        <v>70</v>
      </c>
      <c r="O77" s="97">
        <f t="shared" si="12"/>
        <v>128</v>
      </c>
      <c r="P77" s="172">
        <f t="shared" si="12"/>
        <v>227</v>
      </c>
      <c r="Q77" s="172">
        <f t="shared" si="12"/>
        <v>459</v>
      </c>
      <c r="R77" s="97">
        <f t="shared" si="12"/>
        <v>0</v>
      </c>
      <c r="S77" s="97">
        <f t="shared" si="12"/>
        <v>0</v>
      </c>
      <c r="T77" s="97">
        <f t="shared" si="12"/>
        <v>0</v>
      </c>
      <c r="U77" s="97">
        <f t="shared" si="12"/>
        <v>0</v>
      </c>
      <c r="V77" s="97">
        <f t="shared" si="12"/>
        <v>0</v>
      </c>
      <c r="W77" s="97">
        <f t="shared" si="12"/>
        <v>0</v>
      </c>
      <c r="X77" s="174">
        <f t="shared" si="12"/>
        <v>0</v>
      </c>
      <c r="Y77" s="174">
        <f t="shared" si="12"/>
        <v>0</v>
      </c>
      <c r="Z77" s="97">
        <f t="shared" si="12"/>
        <v>0</v>
      </c>
      <c r="AA77" s="97">
        <f t="shared" si="12"/>
        <v>0</v>
      </c>
      <c r="AB77" s="97">
        <f t="shared" si="12"/>
        <v>0</v>
      </c>
      <c r="AC77" s="97">
        <f t="shared" si="12"/>
        <v>0</v>
      </c>
      <c r="AD77" s="97">
        <f t="shared" si="12"/>
        <v>0</v>
      </c>
      <c r="AE77" s="97">
        <f t="shared" si="12"/>
        <v>0</v>
      </c>
      <c r="AF77" s="175">
        <f t="shared" si="12"/>
        <v>0</v>
      </c>
      <c r="AG77" s="175">
        <f t="shared" si="12"/>
        <v>0</v>
      </c>
      <c r="AH77" s="98">
        <f t="shared" si="12"/>
        <v>464</v>
      </c>
      <c r="AI77" s="98">
        <f t="shared" si="12"/>
        <v>854</v>
      </c>
    </row>
  </sheetData>
  <mergeCells count="18">
    <mergeCell ref="X3:Y3"/>
    <mergeCell ref="Z3:AA3"/>
    <mergeCell ref="AB3:AC3"/>
    <mergeCell ref="AD3:AE3"/>
    <mergeCell ref="A1:AI1"/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AF3:AG3"/>
    <mergeCell ref="AH3:AI3"/>
    <mergeCell ref="T3:U3"/>
    <mergeCell ref="V3:W3"/>
  </mergeCells>
  <phoneticPr fontId="8" type="noConversion"/>
  <pageMargins left="0.25" right="0.25" top="0.75" bottom="0.75" header="0.3" footer="0.3"/>
  <pageSetup paperSize="9" scale="77" orientation="landscape" horizontalDpi="0" verticalDpi="0"/>
  <rowBreaks count="1" manualBreakCount="1">
    <brk id="41" max="16383" man="1"/>
  </rowBreaks>
  <colBreaks count="2" manualBreakCount="2">
    <brk id="17" max="1048575" man="1"/>
    <brk id="35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B050"/>
  </sheetPr>
  <dimension ref="A1:AI77"/>
  <sheetViews>
    <sheetView workbookViewId="0">
      <pane xSplit="1" topLeftCell="P1" activePane="topRight" state="frozen"/>
      <selection pane="topRight" activeCell="L7" sqref="L7"/>
    </sheetView>
  </sheetViews>
  <sheetFormatPr defaultColWidth="10.6640625" defaultRowHeight="13.2" x14ac:dyDescent="0.25"/>
  <cols>
    <col min="1" max="1" width="39.6640625" style="4" bestFit="1" customWidth="1"/>
    <col min="2" max="2" width="11.44140625" style="4" bestFit="1" customWidth="1"/>
    <col min="3" max="3" width="10.33203125" style="4" bestFit="1" customWidth="1"/>
    <col min="4" max="4" width="11.44140625" style="4" bestFit="1" customWidth="1"/>
    <col min="5" max="5" width="10.33203125" style="4" bestFit="1" customWidth="1"/>
    <col min="6" max="6" width="11.44140625" style="4" bestFit="1" customWidth="1"/>
    <col min="7" max="7" width="10.33203125" style="4" bestFit="1" customWidth="1"/>
    <col min="8" max="8" width="11.44140625" style="99" bestFit="1" customWidth="1"/>
    <col min="9" max="9" width="10.33203125" style="99" bestFit="1" customWidth="1"/>
    <col min="10" max="10" width="11.44140625" style="4" bestFit="1" customWidth="1"/>
    <col min="11" max="11" width="10.33203125" style="4" bestFit="1" customWidth="1"/>
    <col min="12" max="12" width="11.44140625" style="4" bestFit="1" customWidth="1"/>
    <col min="13" max="13" width="10.33203125" style="4" bestFit="1" customWidth="1"/>
    <col min="14" max="14" width="11.44140625" style="4" bestFit="1" customWidth="1"/>
    <col min="15" max="15" width="10.33203125" style="4" bestFit="1" customWidth="1"/>
    <col min="16" max="16" width="11.44140625" style="99" bestFit="1" customWidth="1"/>
    <col min="17" max="17" width="10.33203125" style="99" bestFit="1" customWidth="1"/>
    <col min="18" max="18" width="11.44140625" style="4" bestFit="1" customWidth="1"/>
    <col min="19" max="19" width="10.33203125" style="4" bestFit="1" customWidth="1"/>
    <col min="20" max="20" width="11.44140625" style="4" bestFit="1" customWidth="1"/>
    <col min="21" max="21" width="10.33203125" style="4" bestFit="1" customWidth="1"/>
    <col min="22" max="22" width="11.44140625" style="4" bestFit="1" customWidth="1"/>
    <col min="23" max="23" width="10.33203125" style="4" bestFit="1" customWidth="1"/>
    <col min="24" max="24" width="11.44140625" style="99" bestFit="1" customWidth="1"/>
    <col min="25" max="25" width="10.33203125" style="99" bestFit="1" customWidth="1"/>
    <col min="26" max="26" width="11.44140625" style="4" bestFit="1" customWidth="1"/>
    <col min="27" max="27" width="10.33203125" style="4" bestFit="1" customWidth="1"/>
    <col min="28" max="28" width="11.44140625" style="4" bestFit="1" customWidth="1"/>
    <col min="29" max="29" width="10.33203125" style="4" bestFit="1" customWidth="1"/>
    <col min="30" max="30" width="11.44140625" style="4" bestFit="1" customWidth="1"/>
    <col min="31" max="31" width="10.33203125" style="4" bestFit="1" customWidth="1"/>
    <col min="32" max="32" width="11.44140625" style="99" bestFit="1" customWidth="1"/>
    <col min="33" max="33" width="10.33203125" style="99" bestFit="1" customWidth="1"/>
    <col min="34" max="34" width="12" style="4" bestFit="1" customWidth="1"/>
    <col min="35" max="35" width="10.6640625" style="4" bestFit="1" customWidth="1"/>
    <col min="36" max="16384" width="10.6640625" style="4"/>
  </cols>
  <sheetData>
    <row r="1" spans="1:35" ht="17.399999999999999" x14ac:dyDescent="0.25">
      <c r="A1" s="207" t="s">
        <v>41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7"/>
      <c r="Y1" s="207"/>
      <c r="Z1" s="207"/>
      <c r="AA1" s="207"/>
      <c r="AB1" s="207"/>
      <c r="AC1" s="207"/>
      <c r="AD1" s="207"/>
      <c r="AE1" s="207"/>
      <c r="AF1" s="207"/>
      <c r="AG1" s="207"/>
      <c r="AH1" s="207"/>
      <c r="AI1" s="207"/>
    </row>
    <row r="2" spans="1:35" ht="18" thickBot="1" x14ac:dyDescent="0.3">
      <c r="A2" s="5"/>
    </row>
    <row r="3" spans="1:35" s="26" customFormat="1" ht="14.4" thickBot="1" x14ac:dyDescent="0.3">
      <c r="B3" s="184" t="s">
        <v>8</v>
      </c>
      <c r="C3" s="183"/>
      <c r="D3" s="184" t="s">
        <v>10</v>
      </c>
      <c r="E3" s="185"/>
      <c r="F3" s="182" t="s">
        <v>11</v>
      </c>
      <c r="G3" s="183"/>
      <c r="H3" s="192" t="s">
        <v>0</v>
      </c>
      <c r="I3" s="193"/>
      <c r="J3" s="184" t="s">
        <v>22</v>
      </c>
      <c r="K3" s="183"/>
      <c r="L3" s="184" t="s">
        <v>12</v>
      </c>
      <c r="M3" s="185"/>
      <c r="N3" s="182" t="s">
        <v>13</v>
      </c>
      <c r="O3" s="186"/>
      <c r="P3" s="194" t="s">
        <v>1</v>
      </c>
      <c r="Q3" s="195"/>
      <c r="R3" s="184" t="s">
        <v>14</v>
      </c>
      <c r="S3" s="183"/>
      <c r="T3" s="184" t="s">
        <v>15</v>
      </c>
      <c r="U3" s="185"/>
      <c r="V3" s="182" t="s">
        <v>16</v>
      </c>
      <c r="W3" s="186"/>
      <c r="X3" s="196" t="s">
        <v>2</v>
      </c>
      <c r="Y3" s="197"/>
      <c r="Z3" s="184" t="s">
        <v>17</v>
      </c>
      <c r="AA3" s="183"/>
      <c r="AB3" s="184" t="s">
        <v>18</v>
      </c>
      <c r="AC3" s="185"/>
      <c r="AD3" s="182" t="s">
        <v>19</v>
      </c>
      <c r="AE3" s="183"/>
      <c r="AF3" s="187" t="s">
        <v>3</v>
      </c>
      <c r="AG3" s="188"/>
      <c r="AH3" s="208" t="s">
        <v>21</v>
      </c>
      <c r="AI3" s="209"/>
    </row>
    <row r="4" spans="1:35" s="26" customFormat="1" ht="14.4" thickBot="1" x14ac:dyDescent="0.3">
      <c r="A4" s="171" t="s">
        <v>46</v>
      </c>
      <c r="B4" s="27" t="s">
        <v>6</v>
      </c>
      <c r="C4" s="28" t="s">
        <v>7</v>
      </c>
      <c r="D4" s="27" t="s">
        <v>6</v>
      </c>
      <c r="E4" s="29" t="s">
        <v>7</v>
      </c>
      <c r="F4" s="30" t="s">
        <v>6</v>
      </c>
      <c r="G4" s="28" t="s">
        <v>7</v>
      </c>
      <c r="H4" s="100" t="s">
        <v>6</v>
      </c>
      <c r="I4" s="101" t="s">
        <v>7</v>
      </c>
      <c r="J4" s="27" t="s">
        <v>6</v>
      </c>
      <c r="K4" s="28" t="s">
        <v>7</v>
      </c>
      <c r="L4" s="27" t="s">
        <v>6</v>
      </c>
      <c r="M4" s="29" t="s">
        <v>7</v>
      </c>
      <c r="N4" s="30" t="s">
        <v>6</v>
      </c>
      <c r="O4" s="28" t="s">
        <v>7</v>
      </c>
      <c r="P4" s="108" t="s">
        <v>6</v>
      </c>
      <c r="Q4" s="109" t="s">
        <v>7</v>
      </c>
      <c r="R4" s="27" t="s">
        <v>6</v>
      </c>
      <c r="S4" s="28" t="s">
        <v>7</v>
      </c>
      <c r="T4" s="27" t="s">
        <v>6</v>
      </c>
      <c r="U4" s="29" t="s">
        <v>7</v>
      </c>
      <c r="V4" s="30" t="s">
        <v>6</v>
      </c>
      <c r="W4" s="28" t="s">
        <v>7</v>
      </c>
      <c r="X4" s="116" t="s">
        <v>6</v>
      </c>
      <c r="Y4" s="117" t="s">
        <v>7</v>
      </c>
      <c r="Z4" s="27" t="s">
        <v>6</v>
      </c>
      <c r="AA4" s="28" t="s">
        <v>7</v>
      </c>
      <c r="AB4" s="27" t="s">
        <v>6</v>
      </c>
      <c r="AC4" s="29" t="s">
        <v>7</v>
      </c>
      <c r="AD4" s="30" t="s">
        <v>6</v>
      </c>
      <c r="AE4" s="28" t="s">
        <v>7</v>
      </c>
      <c r="AF4" s="124" t="s">
        <v>6</v>
      </c>
      <c r="AG4" s="125" t="s">
        <v>7</v>
      </c>
      <c r="AH4" s="70" t="s">
        <v>6</v>
      </c>
      <c r="AI4" s="71" t="s">
        <v>7</v>
      </c>
    </row>
    <row r="5" spans="1:35" ht="13.8" x14ac:dyDescent="0.25">
      <c r="A5" s="94" t="s">
        <v>47</v>
      </c>
      <c r="B5" s="6">
        <v>1</v>
      </c>
      <c r="C5" s="7">
        <v>1</v>
      </c>
      <c r="D5" s="6">
        <v>7</v>
      </c>
      <c r="E5" s="8">
        <v>0</v>
      </c>
      <c r="F5" s="9">
        <v>6</v>
      </c>
      <c r="G5" s="7">
        <v>1</v>
      </c>
      <c r="H5" s="102">
        <f>SUM(B5,D5,F5)</f>
        <v>14</v>
      </c>
      <c r="I5" s="103">
        <f>SUM(C5,E5,G5)</f>
        <v>2</v>
      </c>
      <c r="J5" s="6">
        <v>3</v>
      </c>
      <c r="K5" s="7"/>
      <c r="L5" s="6">
        <v>5</v>
      </c>
      <c r="M5" s="8">
        <v>1</v>
      </c>
      <c r="N5" s="9">
        <v>5</v>
      </c>
      <c r="O5" s="7">
        <v>1</v>
      </c>
      <c r="P5" s="110">
        <f>SUM(J5,L5,N5)</f>
        <v>13</v>
      </c>
      <c r="Q5" s="111">
        <f>SUM(K5,M5,O5)</f>
        <v>2</v>
      </c>
      <c r="R5" s="6"/>
      <c r="S5" s="7"/>
      <c r="T5" s="6"/>
      <c r="U5" s="8"/>
      <c r="V5" s="9"/>
      <c r="W5" s="7"/>
      <c r="X5" s="118">
        <f>SUM(R5,T5,V5)</f>
        <v>0</v>
      </c>
      <c r="Y5" s="119">
        <f>SUM(S5,U5,W5)</f>
        <v>0</v>
      </c>
      <c r="Z5" s="6"/>
      <c r="AA5" s="7"/>
      <c r="AB5" s="6"/>
      <c r="AC5" s="8"/>
      <c r="AD5" s="9"/>
      <c r="AE5" s="7"/>
      <c r="AF5" s="126">
        <f>SUM(Z5,AB5,AD5)</f>
        <v>0</v>
      </c>
      <c r="AG5" s="127">
        <f>SUM(AA5,AC5,AE5)</f>
        <v>0</v>
      </c>
      <c r="AH5" s="72">
        <f>SUM(H5,P5,X5,AF5,)</f>
        <v>27</v>
      </c>
      <c r="AI5" s="73">
        <f>SUM(I5,Q5,Y5,AG5,)</f>
        <v>4</v>
      </c>
    </row>
    <row r="6" spans="1:35" ht="13.8" x14ac:dyDescent="0.25">
      <c r="A6" s="94" t="s">
        <v>84</v>
      </c>
      <c r="B6" s="10">
        <v>0</v>
      </c>
      <c r="C6" s="11">
        <v>0</v>
      </c>
      <c r="D6" s="10">
        <v>0</v>
      </c>
      <c r="E6" s="12">
        <v>0</v>
      </c>
      <c r="F6" s="13">
        <v>0</v>
      </c>
      <c r="G6" s="11">
        <v>1</v>
      </c>
      <c r="H6" s="104">
        <f t="shared" ref="H6:I40" si="0">SUM(B6,D6,F6)</f>
        <v>0</v>
      </c>
      <c r="I6" s="105">
        <f t="shared" si="0"/>
        <v>1</v>
      </c>
      <c r="J6" s="10"/>
      <c r="K6" s="11">
        <v>2</v>
      </c>
      <c r="L6" s="10"/>
      <c r="M6" s="12">
        <v>1</v>
      </c>
      <c r="N6" s="13"/>
      <c r="O6" s="11"/>
      <c r="P6" s="112">
        <f t="shared" ref="P6:Q40" si="1">SUM(J6,L6,N6)</f>
        <v>0</v>
      </c>
      <c r="Q6" s="113">
        <f t="shared" si="1"/>
        <v>3</v>
      </c>
      <c r="R6" s="10"/>
      <c r="S6" s="11"/>
      <c r="T6" s="10"/>
      <c r="U6" s="12"/>
      <c r="V6" s="13"/>
      <c r="W6" s="11"/>
      <c r="X6" s="120">
        <f t="shared" ref="X6:Y40" si="2">SUM(R6,T6,V6)</f>
        <v>0</v>
      </c>
      <c r="Y6" s="121">
        <f t="shared" si="2"/>
        <v>0</v>
      </c>
      <c r="Z6" s="10"/>
      <c r="AA6" s="11"/>
      <c r="AB6" s="10"/>
      <c r="AC6" s="12"/>
      <c r="AD6" s="13"/>
      <c r="AE6" s="11"/>
      <c r="AF6" s="128">
        <f t="shared" ref="AF6:AG40" si="3">SUM(Z6,AB6,AD6)</f>
        <v>0</v>
      </c>
      <c r="AG6" s="129">
        <f t="shared" si="3"/>
        <v>0</v>
      </c>
      <c r="AH6" s="74">
        <f t="shared" ref="AH6:AI40" si="4">SUM(H6,P6,X6,AF6,)</f>
        <v>0</v>
      </c>
      <c r="AI6" s="75">
        <f t="shared" si="4"/>
        <v>4</v>
      </c>
    </row>
    <row r="7" spans="1:35" ht="13.8" x14ac:dyDescent="0.25">
      <c r="A7" s="95" t="s">
        <v>48</v>
      </c>
      <c r="B7" s="10">
        <v>0</v>
      </c>
      <c r="C7" s="11">
        <v>5</v>
      </c>
      <c r="D7" s="10">
        <v>0</v>
      </c>
      <c r="E7" s="12">
        <v>7</v>
      </c>
      <c r="F7" s="13">
        <v>0</v>
      </c>
      <c r="G7" s="11">
        <v>5</v>
      </c>
      <c r="H7" s="104">
        <f t="shared" si="0"/>
        <v>0</v>
      </c>
      <c r="I7" s="105">
        <f t="shared" si="0"/>
        <v>17</v>
      </c>
      <c r="J7" s="10"/>
      <c r="K7" s="11">
        <v>7</v>
      </c>
      <c r="L7" s="10"/>
      <c r="M7" s="12">
        <v>3</v>
      </c>
      <c r="N7" s="13">
        <v>1</v>
      </c>
      <c r="O7" s="11">
        <v>6</v>
      </c>
      <c r="P7" s="112">
        <f t="shared" si="1"/>
        <v>1</v>
      </c>
      <c r="Q7" s="113">
        <f t="shared" si="1"/>
        <v>16</v>
      </c>
      <c r="R7" s="10"/>
      <c r="S7" s="11"/>
      <c r="T7" s="10"/>
      <c r="U7" s="12"/>
      <c r="V7" s="13"/>
      <c r="W7" s="11"/>
      <c r="X7" s="120">
        <f t="shared" si="2"/>
        <v>0</v>
      </c>
      <c r="Y7" s="121">
        <f t="shared" si="2"/>
        <v>0</v>
      </c>
      <c r="Z7" s="10"/>
      <c r="AA7" s="11"/>
      <c r="AB7" s="10"/>
      <c r="AC7" s="12"/>
      <c r="AD7" s="13"/>
      <c r="AE7" s="11"/>
      <c r="AF7" s="128">
        <f t="shared" si="3"/>
        <v>0</v>
      </c>
      <c r="AG7" s="129">
        <f t="shared" si="3"/>
        <v>0</v>
      </c>
      <c r="AH7" s="74">
        <f t="shared" si="4"/>
        <v>1</v>
      </c>
      <c r="AI7" s="75">
        <f t="shared" si="4"/>
        <v>33</v>
      </c>
    </row>
    <row r="8" spans="1:35" ht="13.8" x14ac:dyDescent="0.25">
      <c r="A8" s="94" t="s">
        <v>49</v>
      </c>
      <c r="B8" s="10">
        <v>0</v>
      </c>
      <c r="C8" s="11">
        <v>0</v>
      </c>
      <c r="D8" s="10">
        <v>0</v>
      </c>
      <c r="E8" s="12">
        <v>0</v>
      </c>
      <c r="F8" s="13">
        <v>0</v>
      </c>
      <c r="G8" s="11">
        <v>0</v>
      </c>
      <c r="H8" s="104">
        <f t="shared" si="0"/>
        <v>0</v>
      </c>
      <c r="I8" s="105">
        <f t="shared" si="0"/>
        <v>0</v>
      </c>
      <c r="J8" s="10"/>
      <c r="K8" s="11"/>
      <c r="L8" s="10">
        <v>1</v>
      </c>
      <c r="M8" s="12"/>
      <c r="N8" s="13">
        <v>2</v>
      </c>
      <c r="O8" s="11"/>
      <c r="P8" s="112">
        <f t="shared" si="1"/>
        <v>3</v>
      </c>
      <c r="Q8" s="113">
        <f t="shared" si="1"/>
        <v>0</v>
      </c>
      <c r="R8" s="10"/>
      <c r="S8" s="11"/>
      <c r="T8" s="10"/>
      <c r="U8" s="12"/>
      <c r="V8" s="13"/>
      <c r="W8" s="11"/>
      <c r="X8" s="120">
        <f t="shared" si="2"/>
        <v>0</v>
      </c>
      <c r="Y8" s="121">
        <f t="shared" si="2"/>
        <v>0</v>
      </c>
      <c r="Z8" s="10"/>
      <c r="AA8" s="11"/>
      <c r="AB8" s="10"/>
      <c r="AC8" s="12"/>
      <c r="AD8" s="13"/>
      <c r="AE8" s="11"/>
      <c r="AF8" s="128">
        <f t="shared" si="3"/>
        <v>0</v>
      </c>
      <c r="AG8" s="129">
        <f t="shared" si="3"/>
        <v>0</v>
      </c>
      <c r="AH8" s="74">
        <f t="shared" si="4"/>
        <v>3</v>
      </c>
      <c r="AI8" s="75">
        <f t="shared" si="4"/>
        <v>0</v>
      </c>
    </row>
    <row r="9" spans="1:35" ht="13.8" x14ac:dyDescent="0.25">
      <c r="A9" s="94" t="s">
        <v>71</v>
      </c>
      <c r="B9" s="10">
        <v>0</v>
      </c>
      <c r="C9" s="11">
        <v>0</v>
      </c>
      <c r="D9" s="10">
        <v>0</v>
      </c>
      <c r="E9" s="12">
        <v>0</v>
      </c>
      <c r="F9" s="13">
        <v>0</v>
      </c>
      <c r="G9" s="11">
        <v>0</v>
      </c>
      <c r="H9" s="104">
        <f t="shared" si="0"/>
        <v>0</v>
      </c>
      <c r="I9" s="105">
        <f t="shared" si="0"/>
        <v>0</v>
      </c>
      <c r="J9" s="10"/>
      <c r="K9" s="11"/>
      <c r="L9" s="10"/>
      <c r="M9" s="12">
        <v>3</v>
      </c>
      <c r="N9" s="13"/>
      <c r="O9" s="11">
        <v>1</v>
      </c>
      <c r="P9" s="112">
        <f t="shared" si="1"/>
        <v>0</v>
      </c>
      <c r="Q9" s="113">
        <f t="shared" si="1"/>
        <v>4</v>
      </c>
      <c r="R9" s="10"/>
      <c r="S9" s="11"/>
      <c r="T9" s="10"/>
      <c r="U9" s="12"/>
      <c r="V9" s="13"/>
      <c r="W9" s="11"/>
      <c r="X9" s="120">
        <f t="shared" si="2"/>
        <v>0</v>
      </c>
      <c r="Y9" s="121">
        <f t="shared" si="2"/>
        <v>0</v>
      </c>
      <c r="Z9" s="10"/>
      <c r="AA9" s="11"/>
      <c r="AB9" s="10"/>
      <c r="AC9" s="12"/>
      <c r="AD9" s="13"/>
      <c r="AE9" s="11"/>
      <c r="AF9" s="128">
        <f t="shared" si="3"/>
        <v>0</v>
      </c>
      <c r="AG9" s="129">
        <f t="shared" si="3"/>
        <v>0</v>
      </c>
      <c r="AH9" s="74">
        <f t="shared" si="4"/>
        <v>0</v>
      </c>
      <c r="AI9" s="75">
        <f t="shared" si="4"/>
        <v>4</v>
      </c>
    </row>
    <row r="10" spans="1:35" ht="13.8" x14ac:dyDescent="0.25">
      <c r="A10" s="95" t="s">
        <v>135</v>
      </c>
      <c r="B10" s="10">
        <v>0</v>
      </c>
      <c r="C10" s="11">
        <v>0</v>
      </c>
      <c r="D10" s="10">
        <v>0</v>
      </c>
      <c r="E10" s="12">
        <v>0</v>
      </c>
      <c r="F10" s="13">
        <v>0</v>
      </c>
      <c r="G10" s="11">
        <v>0</v>
      </c>
      <c r="H10" s="104">
        <f t="shared" si="0"/>
        <v>0</v>
      </c>
      <c r="I10" s="105">
        <f t="shared" si="0"/>
        <v>0</v>
      </c>
      <c r="J10" s="10"/>
      <c r="K10" s="11"/>
      <c r="L10" s="10"/>
      <c r="M10" s="12"/>
      <c r="N10" s="13"/>
      <c r="O10" s="11"/>
      <c r="P10" s="112">
        <f t="shared" si="1"/>
        <v>0</v>
      </c>
      <c r="Q10" s="113">
        <f t="shared" si="1"/>
        <v>0</v>
      </c>
      <c r="R10" s="10"/>
      <c r="S10" s="11"/>
      <c r="T10" s="10"/>
      <c r="U10" s="12"/>
      <c r="V10" s="13"/>
      <c r="W10" s="11"/>
      <c r="X10" s="120">
        <f t="shared" si="2"/>
        <v>0</v>
      </c>
      <c r="Y10" s="121">
        <f t="shared" si="2"/>
        <v>0</v>
      </c>
      <c r="Z10" s="10"/>
      <c r="AA10" s="11"/>
      <c r="AB10" s="10"/>
      <c r="AC10" s="12"/>
      <c r="AD10" s="13"/>
      <c r="AE10" s="11"/>
      <c r="AF10" s="128">
        <f t="shared" si="3"/>
        <v>0</v>
      </c>
      <c r="AG10" s="129">
        <f t="shared" si="3"/>
        <v>0</v>
      </c>
      <c r="AH10" s="74">
        <f t="shared" si="4"/>
        <v>0</v>
      </c>
      <c r="AI10" s="75">
        <f t="shared" si="4"/>
        <v>0</v>
      </c>
    </row>
    <row r="11" spans="1:35" ht="13.8" x14ac:dyDescent="0.25">
      <c r="A11" s="95" t="s">
        <v>82</v>
      </c>
      <c r="B11" s="10">
        <v>0</v>
      </c>
      <c r="C11" s="11">
        <v>0</v>
      </c>
      <c r="D11" s="10">
        <v>0</v>
      </c>
      <c r="E11" s="12">
        <v>0</v>
      </c>
      <c r="F11" s="13">
        <v>0</v>
      </c>
      <c r="G11" s="11">
        <v>2</v>
      </c>
      <c r="H11" s="104">
        <f t="shared" si="0"/>
        <v>0</v>
      </c>
      <c r="I11" s="105">
        <f t="shared" si="0"/>
        <v>2</v>
      </c>
      <c r="J11" s="10"/>
      <c r="K11" s="11">
        <v>1</v>
      </c>
      <c r="L11" s="10"/>
      <c r="M11" s="12"/>
      <c r="N11" s="13"/>
      <c r="O11" s="11">
        <v>2</v>
      </c>
      <c r="P11" s="112">
        <f t="shared" si="1"/>
        <v>0</v>
      </c>
      <c r="Q11" s="113">
        <f t="shared" si="1"/>
        <v>3</v>
      </c>
      <c r="R11" s="10"/>
      <c r="S11" s="11"/>
      <c r="T11" s="10"/>
      <c r="U11" s="12"/>
      <c r="V11" s="13"/>
      <c r="W11" s="11"/>
      <c r="X11" s="120">
        <f t="shared" si="2"/>
        <v>0</v>
      </c>
      <c r="Y11" s="121">
        <f t="shared" si="2"/>
        <v>0</v>
      </c>
      <c r="Z11" s="10"/>
      <c r="AA11" s="11"/>
      <c r="AB11" s="10"/>
      <c r="AC11" s="12"/>
      <c r="AD11" s="13"/>
      <c r="AE11" s="11"/>
      <c r="AF11" s="128">
        <f t="shared" si="3"/>
        <v>0</v>
      </c>
      <c r="AG11" s="129">
        <f t="shared" si="3"/>
        <v>0</v>
      </c>
      <c r="AH11" s="74">
        <f t="shared" si="4"/>
        <v>0</v>
      </c>
      <c r="AI11" s="75">
        <f t="shared" si="4"/>
        <v>5</v>
      </c>
    </row>
    <row r="12" spans="1:35" ht="13.8" x14ac:dyDescent="0.25">
      <c r="A12" s="94" t="s">
        <v>77</v>
      </c>
      <c r="B12" s="10">
        <v>0</v>
      </c>
      <c r="C12" s="11">
        <v>0</v>
      </c>
      <c r="D12" s="10">
        <v>0</v>
      </c>
      <c r="E12" s="12">
        <v>0</v>
      </c>
      <c r="F12" s="13">
        <v>0</v>
      </c>
      <c r="G12" s="11">
        <v>0</v>
      </c>
      <c r="H12" s="104">
        <f t="shared" si="0"/>
        <v>0</v>
      </c>
      <c r="I12" s="105">
        <f t="shared" si="0"/>
        <v>0</v>
      </c>
      <c r="J12" s="10"/>
      <c r="K12" s="11"/>
      <c r="L12" s="10"/>
      <c r="M12" s="12"/>
      <c r="N12" s="13"/>
      <c r="O12" s="11"/>
      <c r="P12" s="112">
        <f t="shared" si="1"/>
        <v>0</v>
      </c>
      <c r="Q12" s="113">
        <f t="shared" si="1"/>
        <v>0</v>
      </c>
      <c r="R12" s="10"/>
      <c r="S12" s="11"/>
      <c r="T12" s="10"/>
      <c r="U12" s="12"/>
      <c r="V12" s="13"/>
      <c r="W12" s="11"/>
      <c r="X12" s="120">
        <f t="shared" si="2"/>
        <v>0</v>
      </c>
      <c r="Y12" s="121">
        <f t="shared" si="2"/>
        <v>0</v>
      </c>
      <c r="Z12" s="10"/>
      <c r="AA12" s="11"/>
      <c r="AB12" s="10"/>
      <c r="AC12" s="12"/>
      <c r="AD12" s="13"/>
      <c r="AE12" s="11"/>
      <c r="AF12" s="128">
        <f t="shared" si="3"/>
        <v>0</v>
      </c>
      <c r="AG12" s="129">
        <f t="shared" si="3"/>
        <v>0</v>
      </c>
      <c r="AH12" s="74">
        <f t="shared" si="4"/>
        <v>0</v>
      </c>
      <c r="AI12" s="75">
        <f t="shared" si="4"/>
        <v>0</v>
      </c>
    </row>
    <row r="13" spans="1:35" s="139" customFormat="1" ht="13.8" x14ac:dyDescent="0.25">
      <c r="A13" s="94" t="s">
        <v>53</v>
      </c>
      <c r="B13" s="10">
        <v>1</v>
      </c>
      <c r="C13" s="11">
        <v>0</v>
      </c>
      <c r="D13" s="10">
        <v>0</v>
      </c>
      <c r="E13" s="12">
        <v>0</v>
      </c>
      <c r="F13" s="13">
        <v>1</v>
      </c>
      <c r="G13" s="11">
        <v>0</v>
      </c>
      <c r="H13" s="104">
        <f t="shared" si="0"/>
        <v>2</v>
      </c>
      <c r="I13" s="105">
        <f t="shared" si="0"/>
        <v>0</v>
      </c>
      <c r="J13" s="133">
        <v>2</v>
      </c>
      <c r="K13" s="134"/>
      <c r="L13" s="133">
        <v>1</v>
      </c>
      <c r="M13" s="135"/>
      <c r="N13" s="136">
        <v>5</v>
      </c>
      <c r="O13" s="134"/>
      <c r="P13" s="112">
        <f t="shared" si="1"/>
        <v>8</v>
      </c>
      <c r="Q13" s="113">
        <f t="shared" si="1"/>
        <v>0</v>
      </c>
      <c r="R13" s="133"/>
      <c r="S13" s="134"/>
      <c r="T13" s="133"/>
      <c r="U13" s="135"/>
      <c r="V13" s="136"/>
      <c r="W13" s="134"/>
      <c r="X13" s="120">
        <f t="shared" si="2"/>
        <v>0</v>
      </c>
      <c r="Y13" s="121">
        <f t="shared" si="2"/>
        <v>0</v>
      </c>
      <c r="Z13" s="133"/>
      <c r="AA13" s="134"/>
      <c r="AB13" s="133"/>
      <c r="AC13" s="135"/>
      <c r="AD13" s="136"/>
      <c r="AE13" s="134"/>
      <c r="AF13" s="128">
        <f t="shared" si="3"/>
        <v>0</v>
      </c>
      <c r="AG13" s="129">
        <f t="shared" si="3"/>
        <v>0</v>
      </c>
      <c r="AH13" s="150">
        <f t="shared" si="4"/>
        <v>10</v>
      </c>
      <c r="AI13" s="151">
        <f t="shared" si="4"/>
        <v>0</v>
      </c>
    </row>
    <row r="14" spans="1:35" ht="13.8" x14ac:dyDescent="0.25">
      <c r="A14" s="132" t="s">
        <v>78</v>
      </c>
      <c r="B14" s="133">
        <v>0</v>
      </c>
      <c r="C14" s="134">
        <v>0</v>
      </c>
      <c r="D14" s="133">
        <v>0</v>
      </c>
      <c r="E14" s="135">
        <v>0</v>
      </c>
      <c r="F14" s="136">
        <v>0</v>
      </c>
      <c r="G14" s="134">
        <v>1</v>
      </c>
      <c r="H14" s="104">
        <f t="shared" si="0"/>
        <v>0</v>
      </c>
      <c r="I14" s="105">
        <f t="shared" si="0"/>
        <v>1</v>
      </c>
      <c r="J14" s="10"/>
      <c r="K14" s="11">
        <v>1</v>
      </c>
      <c r="L14" s="10"/>
      <c r="M14" s="12">
        <v>3</v>
      </c>
      <c r="N14" s="13"/>
      <c r="O14" s="11"/>
      <c r="P14" s="112">
        <f t="shared" si="1"/>
        <v>0</v>
      </c>
      <c r="Q14" s="113">
        <f t="shared" si="1"/>
        <v>4</v>
      </c>
      <c r="R14" s="10"/>
      <c r="S14" s="11"/>
      <c r="T14" s="10"/>
      <c r="U14" s="12"/>
      <c r="V14" s="13"/>
      <c r="W14" s="11"/>
      <c r="X14" s="120">
        <f t="shared" si="2"/>
        <v>0</v>
      </c>
      <c r="Y14" s="121">
        <f t="shared" si="2"/>
        <v>0</v>
      </c>
      <c r="Z14" s="10"/>
      <c r="AA14" s="11"/>
      <c r="AB14" s="10"/>
      <c r="AC14" s="12"/>
      <c r="AD14" s="13"/>
      <c r="AE14" s="11"/>
      <c r="AF14" s="128">
        <f t="shared" si="3"/>
        <v>0</v>
      </c>
      <c r="AG14" s="129">
        <f t="shared" si="3"/>
        <v>0</v>
      </c>
      <c r="AH14" s="74">
        <f t="shared" si="4"/>
        <v>0</v>
      </c>
      <c r="AI14" s="75">
        <f t="shared" si="4"/>
        <v>5</v>
      </c>
    </row>
    <row r="15" spans="1:35" ht="13.8" x14ac:dyDescent="0.25">
      <c r="A15" s="94" t="s">
        <v>54</v>
      </c>
      <c r="B15" s="10">
        <v>0</v>
      </c>
      <c r="C15" s="11">
        <v>0</v>
      </c>
      <c r="D15" s="10">
        <v>0</v>
      </c>
      <c r="E15" s="12">
        <v>0</v>
      </c>
      <c r="F15" s="13">
        <v>0</v>
      </c>
      <c r="G15" s="11">
        <v>0</v>
      </c>
      <c r="H15" s="104">
        <f t="shared" si="0"/>
        <v>0</v>
      </c>
      <c r="I15" s="105">
        <f t="shared" si="0"/>
        <v>0</v>
      </c>
      <c r="J15" s="10"/>
      <c r="K15" s="11"/>
      <c r="L15" s="10">
        <v>1</v>
      </c>
      <c r="M15" s="12"/>
      <c r="N15" s="13"/>
      <c r="O15" s="11"/>
      <c r="P15" s="112">
        <f t="shared" si="1"/>
        <v>1</v>
      </c>
      <c r="Q15" s="113">
        <f t="shared" si="1"/>
        <v>0</v>
      </c>
      <c r="R15" s="10"/>
      <c r="S15" s="11"/>
      <c r="T15" s="10"/>
      <c r="U15" s="12"/>
      <c r="V15" s="13"/>
      <c r="W15" s="11"/>
      <c r="X15" s="120">
        <f t="shared" si="2"/>
        <v>0</v>
      </c>
      <c r="Y15" s="121">
        <f t="shared" si="2"/>
        <v>0</v>
      </c>
      <c r="Z15" s="10"/>
      <c r="AA15" s="11"/>
      <c r="AB15" s="10"/>
      <c r="AC15" s="12"/>
      <c r="AD15" s="13"/>
      <c r="AE15" s="11"/>
      <c r="AF15" s="128">
        <f t="shared" si="3"/>
        <v>0</v>
      </c>
      <c r="AG15" s="129">
        <f t="shared" si="3"/>
        <v>0</v>
      </c>
      <c r="AH15" s="74">
        <f t="shared" si="4"/>
        <v>1</v>
      </c>
      <c r="AI15" s="75">
        <f t="shared" si="4"/>
        <v>0</v>
      </c>
    </row>
    <row r="16" spans="1:35" ht="13.8" x14ac:dyDescent="0.25">
      <c r="A16" s="95" t="s">
        <v>68</v>
      </c>
      <c r="B16" s="10">
        <v>0</v>
      </c>
      <c r="C16" s="11">
        <v>4</v>
      </c>
      <c r="D16" s="10">
        <v>0</v>
      </c>
      <c r="E16" s="12">
        <v>5</v>
      </c>
      <c r="F16" s="13">
        <v>3</v>
      </c>
      <c r="G16" s="11">
        <v>3</v>
      </c>
      <c r="H16" s="104">
        <f t="shared" si="0"/>
        <v>3</v>
      </c>
      <c r="I16" s="105">
        <f t="shared" si="0"/>
        <v>12</v>
      </c>
      <c r="J16" s="10">
        <v>2</v>
      </c>
      <c r="K16" s="11">
        <v>4</v>
      </c>
      <c r="L16" s="10"/>
      <c r="M16" s="12">
        <v>8</v>
      </c>
      <c r="N16" s="13"/>
      <c r="O16" s="11">
        <v>2</v>
      </c>
      <c r="P16" s="112">
        <f t="shared" si="1"/>
        <v>2</v>
      </c>
      <c r="Q16" s="113">
        <f t="shared" si="1"/>
        <v>14</v>
      </c>
      <c r="R16" s="10"/>
      <c r="S16" s="11"/>
      <c r="T16" s="10"/>
      <c r="U16" s="12"/>
      <c r="V16" s="13"/>
      <c r="W16" s="11"/>
      <c r="X16" s="120">
        <f t="shared" si="2"/>
        <v>0</v>
      </c>
      <c r="Y16" s="121">
        <f t="shared" si="2"/>
        <v>0</v>
      </c>
      <c r="Z16" s="10"/>
      <c r="AA16" s="11"/>
      <c r="AB16" s="10"/>
      <c r="AC16" s="12"/>
      <c r="AD16" s="13"/>
      <c r="AE16" s="11"/>
      <c r="AF16" s="128">
        <f t="shared" si="3"/>
        <v>0</v>
      </c>
      <c r="AG16" s="129">
        <f t="shared" si="3"/>
        <v>0</v>
      </c>
      <c r="AH16" s="74">
        <f t="shared" si="4"/>
        <v>5</v>
      </c>
      <c r="AI16" s="75">
        <f t="shared" si="4"/>
        <v>26</v>
      </c>
    </row>
    <row r="17" spans="1:35" ht="13.8" x14ac:dyDescent="0.25">
      <c r="A17" s="95" t="s">
        <v>85</v>
      </c>
      <c r="B17" s="10">
        <v>0</v>
      </c>
      <c r="C17" s="11">
        <v>0</v>
      </c>
      <c r="D17" s="10">
        <v>0</v>
      </c>
      <c r="E17" s="12">
        <v>1</v>
      </c>
      <c r="F17" s="13">
        <v>0</v>
      </c>
      <c r="G17" s="11">
        <v>1</v>
      </c>
      <c r="H17" s="104">
        <f t="shared" si="0"/>
        <v>0</v>
      </c>
      <c r="I17" s="105">
        <f t="shared" si="0"/>
        <v>2</v>
      </c>
      <c r="J17" s="10"/>
      <c r="K17" s="11">
        <v>2</v>
      </c>
      <c r="L17" s="10"/>
      <c r="M17" s="12">
        <v>1</v>
      </c>
      <c r="N17" s="13"/>
      <c r="O17" s="11"/>
      <c r="P17" s="112">
        <f t="shared" si="1"/>
        <v>0</v>
      </c>
      <c r="Q17" s="113">
        <f t="shared" si="1"/>
        <v>3</v>
      </c>
      <c r="R17" s="10"/>
      <c r="S17" s="11"/>
      <c r="T17" s="10"/>
      <c r="U17" s="12"/>
      <c r="V17" s="13"/>
      <c r="W17" s="11"/>
      <c r="X17" s="120">
        <f t="shared" si="2"/>
        <v>0</v>
      </c>
      <c r="Y17" s="121">
        <f t="shared" si="2"/>
        <v>0</v>
      </c>
      <c r="Z17" s="10"/>
      <c r="AA17" s="11"/>
      <c r="AB17" s="10"/>
      <c r="AC17" s="12"/>
      <c r="AD17" s="13"/>
      <c r="AE17" s="11"/>
      <c r="AF17" s="128">
        <f t="shared" si="3"/>
        <v>0</v>
      </c>
      <c r="AG17" s="129">
        <f t="shared" si="3"/>
        <v>0</v>
      </c>
      <c r="AH17" s="74">
        <f t="shared" si="4"/>
        <v>0</v>
      </c>
      <c r="AI17" s="75">
        <f t="shared" si="4"/>
        <v>5</v>
      </c>
    </row>
    <row r="18" spans="1:35" ht="13.8" x14ac:dyDescent="0.25">
      <c r="A18" s="95" t="s">
        <v>55</v>
      </c>
      <c r="B18" s="10">
        <v>0</v>
      </c>
      <c r="C18" s="11">
        <v>0</v>
      </c>
      <c r="D18" s="10">
        <v>3</v>
      </c>
      <c r="E18" s="12">
        <v>0</v>
      </c>
      <c r="F18" s="13">
        <v>3</v>
      </c>
      <c r="G18" s="11">
        <v>0</v>
      </c>
      <c r="H18" s="104">
        <f t="shared" si="0"/>
        <v>6</v>
      </c>
      <c r="I18" s="105">
        <f t="shared" si="0"/>
        <v>0</v>
      </c>
      <c r="J18" s="10">
        <v>3</v>
      </c>
      <c r="K18" s="11"/>
      <c r="L18" s="10">
        <v>2</v>
      </c>
      <c r="M18" s="12"/>
      <c r="N18" s="13">
        <v>1</v>
      </c>
      <c r="O18" s="11"/>
      <c r="P18" s="112">
        <f t="shared" si="1"/>
        <v>6</v>
      </c>
      <c r="Q18" s="113">
        <f t="shared" si="1"/>
        <v>0</v>
      </c>
      <c r="R18" s="10"/>
      <c r="S18" s="11"/>
      <c r="T18" s="10"/>
      <c r="U18" s="12"/>
      <c r="V18" s="13"/>
      <c r="W18" s="11"/>
      <c r="X18" s="120">
        <f t="shared" si="2"/>
        <v>0</v>
      </c>
      <c r="Y18" s="121">
        <f t="shared" si="2"/>
        <v>0</v>
      </c>
      <c r="Z18" s="10"/>
      <c r="AA18" s="11"/>
      <c r="AB18" s="10"/>
      <c r="AC18" s="12"/>
      <c r="AD18" s="13"/>
      <c r="AE18" s="11"/>
      <c r="AF18" s="128">
        <f t="shared" si="3"/>
        <v>0</v>
      </c>
      <c r="AG18" s="129">
        <f t="shared" si="3"/>
        <v>0</v>
      </c>
      <c r="AH18" s="74">
        <f t="shared" si="4"/>
        <v>12</v>
      </c>
      <c r="AI18" s="75">
        <f t="shared" si="4"/>
        <v>0</v>
      </c>
    </row>
    <row r="19" spans="1:35" ht="13.8" x14ac:dyDescent="0.25">
      <c r="A19" s="95" t="s">
        <v>56</v>
      </c>
      <c r="B19" s="10">
        <v>0</v>
      </c>
      <c r="C19" s="11">
        <v>1</v>
      </c>
      <c r="D19" s="10">
        <v>0</v>
      </c>
      <c r="E19" s="12">
        <v>1</v>
      </c>
      <c r="F19" s="13">
        <v>0</v>
      </c>
      <c r="G19" s="11">
        <v>1</v>
      </c>
      <c r="H19" s="104">
        <f t="shared" si="0"/>
        <v>0</v>
      </c>
      <c r="I19" s="105">
        <f t="shared" si="0"/>
        <v>3</v>
      </c>
      <c r="J19" s="10">
        <v>1</v>
      </c>
      <c r="K19" s="11"/>
      <c r="L19" s="10">
        <v>1</v>
      </c>
      <c r="M19" s="12">
        <v>2</v>
      </c>
      <c r="N19" s="13"/>
      <c r="O19" s="11">
        <v>1</v>
      </c>
      <c r="P19" s="112">
        <f t="shared" si="1"/>
        <v>2</v>
      </c>
      <c r="Q19" s="113">
        <f t="shared" si="1"/>
        <v>3</v>
      </c>
      <c r="R19" s="10"/>
      <c r="S19" s="11"/>
      <c r="T19" s="10"/>
      <c r="U19" s="12"/>
      <c r="V19" s="13"/>
      <c r="W19" s="11"/>
      <c r="X19" s="120">
        <f t="shared" si="2"/>
        <v>0</v>
      </c>
      <c r="Y19" s="121">
        <f t="shared" si="2"/>
        <v>0</v>
      </c>
      <c r="Z19" s="10"/>
      <c r="AA19" s="11"/>
      <c r="AB19" s="10"/>
      <c r="AC19" s="12"/>
      <c r="AD19" s="13"/>
      <c r="AE19" s="11"/>
      <c r="AF19" s="128">
        <f t="shared" si="3"/>
        <v>0</v>
      </c>
      <c r="AG19" s="129">
        <f t="shared" si="3"/>
        <v>0</v>
      </c>
      <c r="AH19" s="74">
        <f t="shared" si="4"/>
        <v>2</v>
      </c>
      <c r="AI19" s="75">
        <f t="shared" si="4"/>
        <v>6</v>
      </c>
    </row>
    <row r="20" spans="1:35" ht="13.8" x14ac:dyDescent="0.25">
      <c r="A20" s="94" t="s">
        <v>57</v>
      </c>
      <c r="B20" s="10">
        <v>0</v>
      </c>
      <c r="C20" s="11">
        <v>0</v>
      </c>
      <c r="D20" s="10">
        <v>0</v>
      </c>
      <c r="E20" s="12">
        <v>0</v>
      </c>
      <c r="F20" s="13">
        <v>0</v>
      </c>
      <c r="G20" s="11">
        <v>0</v>
      </c>
      <c r="H20" s="104">
        <f t="shared" si="0"/>
        <v>0</v>
      </c>
      <c r="I20" s="105">
        <f t="shared" si="0"/>
        <v>0</v>
      </c>
      <c r="J20" s="10"/>
      <c r="K20" s="11"/>
      <c r="L20" s="10"/>
      <c r="M20" s="12"/>
      <c r="N20" s="13"/>
      <c r="O20" s="11"/>
      <c r="P20" s="112">
        <f t="shared" si="1"/>
        <v>0</v>
      </c>
      <c r="Q20" s="113">
        <f t="shared" si="1"/>
        <v>0</v>
      </c>
      <c r="R20" s="10"/>
      <c r="S20" s="11"/>
      <c r="T20" s="10"/>
      <c r="U20" s="12"/>
      <c r="V20" s="13"/>
      <c r="W20" s="11"/>
      <c r="X20" s="120">
        <f t="shared" si="2"/>
        <v>0</v>
      </c>
      <c r="Y20" s="121">
        <f t="shared" si="2"/>
        <v>0</v>
      </c>
      <c r="Z20" s="10"/>
      <c r="AA20" s="11"/>
      <c r="AB20" s="10"/>
      <c r="AC20" s="12"/>
      <c r="AD20" s="13"/>
      <c r="AE20" s="11"/>
      <c r="AF20" s="128">
        <f t="shared" si="3"/>
        <v>0</v>
      </c>
      <c r="AG20" s="129">
        <f t="shared" si="3"/>
        <v>0</v>
      </c>
      <c r="AH20" s="74">
        <f t="shared" si="4"/>
        <v>0</v>
      </c>
      <c r="AI20" s="75">
        <f t="shared" si="4"/>
        <v>0</v>
      </c>
    </row>
    <row r="21" spans="1:35" ht="13.8" x14ac:dyDescent="0.25">
      <c r="A21" s="94" t="s">
        <v>100</v>
      </c>
      <c r="B21" s="10">
        <v>0</v>
      </c>
      <c r="C21" s="11">
        <v>0</v>
      </c>
      <c r="D21" s="10">
        <v>0</v>
      </c>
      <c r="E21" s="12">
        <v>0</v>
      </c>
      <c r="F21" s="13">
        <v>0</v>
      </c>
      <c r="G21" s="11">
        <v>2</v>
      </c>
      <c r="H21" s="104">
        <f t="shared" si="0"/>
        <v>0</v>
      </c>
      <c r="I21" s="105">
        <f t="shared" si="0"/>
        <v>2</v>
      </c>
      <c r="J21" s="10"/>
      <c r="K21" s="11"/>
      <c r="L21" s="10"/>
      <c r="M21" s="12"/>
      <c r="N21" s="13"/>
      <c r="O21" s="11"/>
      <c r="P21" s="112">
        <f t="shared" si="1"/>
        <v>0</v>
      </c>
      <c r="Q21" s="113">
        <f t="shared" si="1"/>
        <v>0</v>
      </c>
      <c r="R21" s="10"/>
      <c r="S21" s="11"/>
      <c r="T21" s="10"/>
      <c r="U21" s="12"/>
      <c r="V21" s="13"/>
      <c r="W21" s="11"/>
      <c r="X21" s="120">
        <f t="shared" si="2"/>
        <v>0</v>
      </c>
      <c r="Y21" s="121">
        <f t="shared" si="2"/>
        <v>0</v>
      </c>
      <c r="Z21" s="10"/>
      <c r="AA21" s="11"/>
      <c r="AB21" s="10"/>
      <c r="AC21" s="12"/>
      <c r="AD21" s="13"/>
      <c r="AE21" s="11"/>
      <c r="AF21" s="128">
        <f t="shared" si="3"/>
        <v>0</v>
      </c>
      <c r="AG21" s="129">
        <f t="shared" si="3"/>
        <v>0</v>
      </c>
      <c r="AH21" s="74">
        <f t="shared" si="4"/>
        <v>0</v>
      </c>
      <c r="AI21" s="75">
        <f t="shared" si="4"/>
        <v>2</v>
      </c>
    </row>
    <row r="22" spans="1:35" ht="13.8" x14ac:dyDescent="0.25">
      <c r="A22" s="94" t="s">
        <v>96</v>
      </c>
      <c r="B22" s="10">
        <v>0</v>
      </c>
      <c r="C22" s="11">
        <v>1</v>
      </c>
      <c r="D22" s="10">
        <v>0</v>
      </c>
      <c r="E22" s="12">
        <v>0</v>
      </c>
      <c r="F22" s="13">
        <v>3</v>
      </c>
      <c r="G22" s="11">
        <v>1</v>
      </c>
      <c r="H22" s="104">
        <f t="shared" si="0"/>
        <v>3</v>
      </c>
      <c r="I22" s="105">
        <f t="shared" si="0"/>
        <v>2</v>
      </c>
      <c r="J22" s="10">
        <v>1</v>
      </c>
      <c r="K22" s="11">
        <v>1</v>
      </c>
      <c r="L22" s="10">
        <v>2</v>
      </c>
      <c r="M22" s="12"/>
      <c r="N22" s="13"/>
      <c r="O22" s="11">
        <v>2</v>
      </c>
      <c r="P22" s="112">
        <f t="shared" si="1"/>
        <v>3</v>
      </c>
      <c r="Q22" s="113">
        <f t="shared" si="1"/>
        <v>3</v>
      </c>
      <c r="R22" s="10"/>
      <c r="S22" s="11"/>
      <c r="T22" s="10"/>
      <c r="U22" s="12"/>
      <c r="V22" s="13"/>
      <c r="W22" s="11"/>
      <c r="X22" s="120">
        <f t="shared" si="2"/>
        <v>0</v>
      </c>
      <c r="Y22" s="121">
        <f t="shared" si="2"/>
        <v>0</v>
      </c>
      <c r="Z22" s="10"/>
      <c r="AA22" s="11"/>
      <c r="AB22" s="10"/>
      <c r="AC22" s="12"/>
      <c r="AD22" s="13"/>
      <c r="AE22" s="11"/>
      <c r="AF22" s="128">
        <f t="shared" si="3"/>
        <v>0</v>
      </c>
      <c r="AG22" s="129">
        <f t="shared" si="3"/>
        <v>0</v>
      </c>
      <c r="AH22" s="74">
        <f t="shared" si="4"/>
        <v>6</v>
      </c>
      <c r="AI22" s="75">
        <f t="shared" si="4"/>
        <v>5</v>
      </c>
    </row>
    <row r="23" spans="1:35" ht="13.8" x14ac:dyDescent="0.25">
      <c r="A23" s="94" t="s">
        <v>97</v>
      </c>
      <c r="B23" s="10">
        <v>0</v>
      </c>
      <c r="C23" s="11">
        <v>0</v>
      </c>
      <c r="D23" s="10">
        <v>0</v>
      </c>
      <c r="E23" s="12">
        <v>1</v>
      </c>
      <c r="F23" s="13">
        <v>0</v>
      </c>
      <c r="G23" s="11">
        <v>1</v>
      </c>
      <c r="H23" s="104">
        <f t="shared" si="0"/>
        <v>0</v>
      </c>
      <c r="I23" s="105">
        <f t="shared" si="0"/>
        <v>2</v>
      </c>
      <c r="J23" s="10"/>
      <c r="K23" s="11">
        <v>1</v>
      </c>
      <c r="L23" s="10"/>
      <c r="M23" s="12">
        <v>1</v>
      </c>
      <c r="N23" s="13"/>
      <c r="O23" s="11">
        <v>1</v>
      </c>
      <c r="P23" s="112">
        <f t="shared" si="1"/>
        <v>0</v>
      </c>
      <c r="Q23" s="113">
        <f t="shared" si="1"/>
        <v>3</v>
      </c>
      <c r="R23" s="10"/>
      <c r="S23" s="11"/>
      <c r="T23" s="10"/>
      <c r="U23" s="12"/>
      <c r="V23" s="13"/>
      <c r="W23" s="11"/>
      <c r="X23" s="120">
        <f t="shared" si="2"/>
        <v>0</v>
      </c>
      <c r="Y23" s="121">
        <f t="shared" si="2"/>
        <v>0</v>
      </c>
      <c r="Z23" s="10"/>
      <c r="AA23" s="11"/>
      <c r="AB23" s="10"/>
      <c r="AC23" s="12"/>
      <c r="AD23" s="13"/>
      <c r="AE23" s="11"/>
      <c r="AF23" s="128">
        <f t="shared" si="3"/>
        <v>0</v>
      </c>
      <c r="AG23" s="129">
        <f t="shared" si="3"/>
        <v>0</v>
      </c>
      <c r="AH23" s="74">
        <f t="shared" si="4"/>
        <v>0</v>
      </c>
      <c r="AI23" s="75">
        <f t="shared" si="4"/>
        <v>5</v>
      </c>
    </row>
    <row r="24" spans="1:35" ht="13.8" x14ac:dyDescent="0.25">
      <c r="A24" s="94" t="s">
        <v>98</v>
      </c>
      <c r="B24" s="10">
        <v>0</v>
      </c>
      <c r="C24" s="11">
        <v>0</v>
      </c>
      <c r="D24" s="10">
        <v>0</v>
      </c>
      <c r="E24" s="12">
        <v>0</v>
      </c>
      <c r="F24" s="13">
        <v>0</v>
      </c>
      <c r="G24" s="11">
        <v>2</v>
      </c>
      <c r="H24" s="104">
        <f t="shared" si="0"/>
        <v>0</v>
      </c>
      <c r="I24" s="105">
        <f t="shared" si="0"/>
        <v>2</v>
      </c>
      <c r="J24" s="10"/>
      <c r="K24" s="11">
        <v>3</v>
      </c>
      <c r="L24" s="10"/>
      <c r="M24" s="12">
        <v>1</v>
      </c>
      <c r="N24" s="13"/>
      <c r="O24" s="11">
        <v>1</v>
      </c>
      <c r="P24" s="112">
        <f t="shared" si="1"/>
        <v>0</v>
      </c>
      <c r="Q24" s="113">
        <f t="shared" si="1"/>
        <v>5</v>
      </c>
      <c r="R24" s="10"/>
      <c r="S24" s="11"/>
      <c r="T24" s="10"/>
      <c r="U24" s="12"/>
      <c r="V24" s="13"/>
      <c r="W24" s="11"/>
      <c r="X24" s="120">
        <f t="shared" si="2"/>
        <v>0</v>
      </c>
      <c r="Y24" s="121">
        <f t="shared" si="2"/>
        <v>0</v>
      </c>
      <c r="Z24" s="10"/>
      <c r="AA24" s="11"/>
      <c r="AB24" s="10"/>
      <c r="AC24" s="12"/>
      <c r="AD24" s="13"/>
      <c r="AE24" s="11"/>
      <c r="AF24" s="128">
        <f t="shared" si="3"/>
        <v>0</v>
      </c>
      <c r="AG24" s="129">
        <f t="shared" si="3"/>
        <v>0</v>
      </c>
      <c r="AH24" s="74">
        <f t="shared" si="4"/>
        <v>0</v>
      </c>
      <c r="AI24" s="75">
        <f t="shared" si="4"/>
        <v>7</v>
      </c>
    </row>
    <row r="25" spans="1:35" ht="13.8" x14ac:dyDescent="0.25">
      <c r="A25" s="94" t="s">
        <v>99</v>
      </c>
      <c r="B25" s="10">
        <v>0</v>
      </c>
      <c r="C25" s="11">
        <v>0</v>
      </c>
      <c r="D25" s="10">
        <v>0</v>
      </c>
      <c r="E25" s="12">
        <v>1</v>
      </c>
      <c r="F25" s="13">
        <v>0</v>
      </c>
      <c r="G25" s="11">
        <v>0</v>
      </c>
      <c r="H25" s="104">
        <f t="shared" si="0"/>
        <v>0</v>
      </c>
      <c r="I25" s="105">
        <f t="shared" si="0"/>
        <v>1</v>
      </c>
      <c r="J25" s="10"/>
      <c r="K25" s="11">
        <v>2</v>
      </c>
      <c r="L25" s="10"/>
      <c r="M25" s="12"/>
      <c r="N25" s="13"/>
      <c r="O25" s="11"/>
      <c r="P25" s="112">
        <f t="shared" si="1"/>
        <v>0</v>
      </c>
      <c r="Q25" s="113">
        <f t="shared" si="1"/>
        <v>2</v>
      </c>
      <c r="R25" s="10"/>
      <c r="S25" s="11"/>
      <c r="T25" s="10"/>
      <c r="U25" s="12"/>
      <c r="V25" s="13"/>
      <c r="W25" s="11"/>
      <c r="X25" s="120">
        <f t="shared" si="2"/>
        <v>0</v>
      </c>
      <c r="Y25" s="121">
        <f t="shared" si="2"/>
        <v>0</v>
      </c>
      <c r="Z25" s="10"/>
      <c r="AA25" s="11"/>
      <c r="AB25" s="10"/>
      <c r="AC25" s="12"/>
      <c r="AD25" s="13"/>
      <c r="AE25" s="11"/>
      <c r="AF25" s="128">
        <f t="shared" si="3"/>
        <v>0</v>
      </c>
      <c r="AG25" s="129">
        <f t="shared" si="3"/>
        <v>0</v>
      </c>
      <c r="AH25" s="74">
        <f t="shared" si="4"/>
        <v>0</v>
      </c>
      <c r="AI25" s="75">
        <f t="shared" si="4"/>
        <v>3</v>
      </c>
    </row>
    <row r="26" spans="1:35" ht="13.8" x14ac:dyDescent="0.25">
      <c r="A26" s="94" t="s">
        <v>66</v>
      </c>
      <c r="B26" s="10">
        <v>0</v>
      </c>
      <c r="C26" s="11">
        <v>0</v>
      </c>
      <c r="D26" s="10">
        <v>0</v>
      </c>
      <c r="E26" s="12">
        <v>0</v>
      </c>
      <c r="F26" s="13">
        <v>0</v>
      </c>
      <c r="G26" s="11">
        <v>2</v>
      </c>
      <c r="H26" s="104">
        <f t="shared" si="0"/>
        <v>0</v>
      </c>
      <c r="I26" s="105">
        <f t="shared" si="0"/>
        <v>2</v>
      </c>
      <c r="J26" s="10"/>
      <c r="K26" s="11"/>
      <c r="L26" s="10"/>
      <c r="M26" s="12"/>
      <c r="N26" s="13"/>
      <c r="O26" s="11">
        <v>1</v>
      </c>
      <c r="P26" s="112">
        <f t="shared" si="1"/>
        <v>0</v>
      </c>
      <c r="Q26" s="113">
        <f t="shared" si="1"/>
        <v>1</v>
      </c>
      <c r="R26" s="10"/>
      <c r="S26" s="11"/>
      <c r="T26" s="10"/>
      <c r="U26" s="12"/>
      <c r="V26" s="13"/>
      <c r="W26" s="11"/>
      <c r="X26" s="120">
        <f t="shared" si="2"/>
        <v>0</v>
      </c>
      <c r="Y26" s="121">
        <f t="shared" si="2"/>
        <v>0</v>
      </c>
      <c r="Z26" s="10"/>
      <c r="AA26" s="11"/>
      <c r="AB26" s="10"/>
      <c r="AC26" s="12"/>
      <c r="AD26" s="13"/>
      <c r="AE26" s="11"/>
      <c r="AF26" s="128">
        <f t="shared" si="3"/>
        <v>0</v>
      </c>
      <c r="AG26" s="129">
        <f t="shared" si="3"/>
        <v>0</v>
      </c>
      <c r="AH26" s="74">
        <f t="shared" si="4"/>
        <v>0</v>
      </c>
      <c r="AI26" s="75">
        <f t="shared" si="4"/>
        <v>3</v>
      </c>
    </row>
    <row r="27" spans="1:35" ht="13.8" x14ac:dyDescent="0.25">
      <c r="A27" s="94" t="s">
        <v>108</v>
      </c>
      <c r="B27" s="10">
        <v>0</v>
      </c>
      <c r="C27" s="11">
        <v>2</v>
      </c>
      <c r="D27" s="10">
        <v>0</v>
      </c>
      <c r="E27" s="12">
        <v>1</v>
      </c>
      <c r="F27" s="13">
        <v>0</v>
      </c>
      <c r="G27" s="11">
        <v>4</v>
      </c>
      <c r="H27" s="104">
        <f t="shared" si="0"/>
        <v>0</v>
      </c>
      <c r="I27" s="105">
        <f t="shared" si="0"/>
        <v>7</v>
      </c>
      <c r="J27" s="10"/>
      <c r="K27" s="11">
        <v>1</v>
      </c>
      <c r="L27" s="10"/>
      <c r="M27" s="12">
        <v>1</v>
      </c>
      <c r="N27" s="13"/>
      <c r="O27" s="11">
        <v>1</v>
      </c>
      <c r="P27" s="112">
        <f t="shared" si="1"/>
        <v>0</v>
      </c>
      <c r="Q27" s="113">
        <f t="shared" si="1"/>
        <v>3</v>
      </c>
      <c r="R27" s="10"/>
      <c r="S27" s="11"/>
      <c r="T27" s="10"/>
      <c r="U27" s="12"/>
      <c r="V27" s="13"/>
      <c r="W27" s="11"/>
      <c r="X27" s="120">
        <f t="shared" si="2"/>
        <v>0</v>
      </c>
      <c r="Y27" s="121">
        <f t="shared" si="2"/>
        <v>0</v>
      </c>
      <c r="Z27" s="10"/>
      <c r="AA27" s="11"/>
      <c r="AB27" s="10"/>
      <c r="AC27" s="12"/>
      <c r="AD27" s="13"/>
      <c r="AE27" s="11"/>
      <c r="AF27" s="128">
        <f t="shared" si="3"/>
        <v>0</v>
      </c>
      <c r="AG27" s="129">
        <f t="shared" si="3"/>
        <v>0</v>
      </c>
      <c r="AH27" s="74">
        <f t="shared" si="4"/>
        <v>0</v>
      </c>
      <c r="AI27" s="75">
        <f t="shared" si="4"/>
        <v>10</v>
      </c>
    </row>
    <row r="28" spans="1:35" ht="13.8" x14ac:dyDescent="0.25">
      <c r="A28" s="94" t="s">
        <v>58</v>
      </c>
      <c r="B28" s="10">
        <v>0</v>
      </c>
      <c r="C28" s="11">
        <v>2</v>
      </c>
      <c r="D28" s="10">
        <v>0</v>
      </c>
      <c r="E28" s="12">
        <v>5</v>
      </c>
      <c r="F28" s="13">
        <v>0</v>
      </c>
      <c r="G28" s="11">
        <v>4</v>
      </c>
      <c r="H28" s="104">
        <f t="shared" si="0"/>
        <v>0</v>
      </c>
      <c r="I28" s="105">
        <f t="shared" si="0"/>
        <v>11</v>
      </c>
      <c r="J28" s="10"/>
      <c r="K28" s="11">
        <v>4</v>
      </c>
      <c r="L28" s="10"/>
      <c r="M28" s="12">
        <v>4</v>
      </c>
      <c r="N28" s="13"/>
      <c r="O28" s="11">
        <v>5</v>
      </c>
      <c r="P28" s="112">
        <f t="shared" si="1"/>
        <v>0</v>
      </c>
      <c r="Q28" s="113">
        <f t="shared" si="1"/>
        <v>13</v>
      </c>
      <c r="R28" s="10"/>
      <c r="S28" s="11"/>
      <c r="T28" s="10"/>
      <c r="U28" s="12"/>
      <c r="V28" s="13"/>
      <c r="W28" s="11"/>
      <c r="X28" s="120">
        <f t="shared" si="2"/>
        <v>0</v>
      </c>
      <c r="Y28" s="121">
        <f t="shared" si="2"/>
        <v>0</v>
      </c>
      <c r="Z28" s="10"/>
      <c r="AA28" s="11"/>
      <c r="AB28" s="10"/>
      <c r="AC28" s="12"/>
      <c r="AD28" s="13"/>
      <c r="AE28" s="11"/>
      <c r="AF28" s="128">
        <f t="shared" si="3"/>
        <v>0</v>
      </c>
      <c r="AG28" s="129">
        <f t="shared" si="3"/>
        <v>0</v>
      </c>
      <c r="AH28" s="74">
        <f t="shared" si="4"/>
        <v>0</v>
      </c>
      <c r="AI28" s="75">
        <f t="shared" si="4"/>
        <v>24</v>
      </c>
    </row>
    <row r="29" spans="1:35" ht="13.8" x14ac:dyDescent="0.25">
      <c r="A29" s="94" t="s">
        <v>79</v>
      </c>
      <c r="B29" s="10">
        <v>0</v>
      </c>
      <c r="C29" s="11">
        <v>0</v>
      </c>
      <c r="D29" s="10">
        <v>0</v>
      </c>
      <c r="E29" s="12">
        <v>1</v>
      </c>
      <c r="F29" s="13">
        <v>0</v>
      </c>
      <c r="G29" s="11">
        <v>0</v>
      </c>
      <c r="H29" s="104">
        <f t="shared" si="0"/>
        <v>0</v>
      </c>
      <c r="I29" s="105">
        <f t="shared" si="0"/>
        <v>1</v>
      </c>
      <c r="J29" s="10"/>
      <c r="K29" s="11">
        <v>1</v>
      </c>
      <c r="L29" s="10"/>
      <c r="M29" s="12"/>
      <c r="N29" s="13"/>
      <c r="O29" s="11"/>
      <c r="P29" s="112">
        <f t="shared" si="1"/>
        <v>0</v>
      </c>
      <c r="Q29" s="113">
        <f t="shared" si="1"/>
        <v>1</v>
      </c>
      <c r="R29" s="10"/>
      <c r="S29" s="11"/>
      <c r="T29" s="10"/>
      <c r="U29" s="12"/>
      <c r="V29" s="13"/>
      <c r="W29" s="11"/>
      <c r="X29" s="120">
        <f t="shared" si="2"/>
        <v>0</v>
      </c>
      <c r="Y29" s="121">
        <f t="shared" si="2"/>
        <v>0</v>
      </c>
      <c r="Z29" s="10"/>
      <c r="AA29" s="11"/>
      <c r="AB29" s="10"/>
      <c r="AC29" s="12"/>
      <c r="AD29" s="13"/>
      <c r="AE29" s="11"/>
      <c r="AF29" s="128">
        <f t="shared" si="3"/>
        <v>0</v>
      </c>
      <c r="AG29" s="129">
        <f t="shared" si="3"/>
        <v>0</v>
      </c>
      <c r="AH29" s="74">
        <f t="shared" si="4"/>
        <v>0</v>
      </c>
      <c r="AI29" s="75">
        <f t="shared" si="4"/>
        <v>2</v>
      </c>
    </row>
    <row r="30" spans="1:35" ht="13.8" x14ac:dyDescent="0.25">
      <c r="A30" s="94" t="s">
        <v>130</v>
      </c>
      <c r="B30" s="10">
        <v>3</v>
      </c>
      <c r="C30" s="11">
        <v>0</v>
      </c>
      <c r="D30" s="10">
        <v>7</v>
      </c>
      <c r="E30" s="12">
        <v>0</v>
      </c>
      <c r="F30" s="13">
        <v>3</v>
      </c>
      <c r="G30" s="11">
        <v>0</v>
      </c>
      <c r="H30" s="104">
        <f t="shared" si="0"/>
        <v>13</v>
      </c>
      <c r="I30" s="105">
        <f t="shared" si="0"/>
        <v>0</v>
      </c>
      <c r="J30" s="10">
        <v>7</v>
      </c>
      <c r="K30" s="11"/>
      <c r="L30" s="10">
        <v>2</v>
      </c>
      <c r="M30" s="12"/>
      <c r="N30" s="13">
        <v>3</v>
      </c>
      <c r="O30" s="11"/>
      <c r="P30" s="112">
        <f t="shared" si="1"/>
        <v>12</v>
      </c>
      <c r="Q30" s="113">
        <f t="shared" si="1"/>
        <v>0</v>
      </c>
      <c r="R30" s="10"/>
      <c r="S30" s="11"/>
      <c r="T30" s="10"/>
      <c r="U30" s="12"/>
      <c r="V30" s="13"/>
      <c r="W30" s="11"/>
      <c r="X30" s="120">
        <f t="shared" si="2"/>
        <v>0</v>
      </c>
      <c r="Y30" s="121">
        <f t="shared" si="2"/>
        <v>0</v>
      </c>
      <c r="Z30" s="10"/>
      <c r="AA30" s="11"/>
      <c r="AB30" s="10"/>
      <c r="AC30" s="12"/>
      <c r="AD30" s="13"/>
      <c r="AE30" s="11"/>
      <c r="AF30" s="128">
        <f t="shared" si="3"/>
        <v>0</v>
      </c>
      <c r="AG30" s="129">
        <f t="shared" si="3"/>
        <v>0</v>
      </c>
      <c r="AH30" s="74">
        <f t="shared" si="4"/>
        <v>25</v>
      </c>
      <c r="AI30" s="75">
        <f t="shared" si="4"/>
        <v>0</v>
      </c>
    </row>
    <row r="31" spans="1:35" ht="13.8" x14ac:dyDescent="0.25">
      <c r="A31" s="176" t="s">
        <v>136</v>
      </c>
      <c r="B31" s="10">
        <v>0</v>
      </c>
      <c r="C31" s="11">
        <v>0</v>
      </c>
      <c r="D31" s="10">
        <v>0</v>
      </c>
      <c r="E31" s="12">
        <v>0</v>
      </c>
      <c r="F31" s="13">
        <v>0</v>
      </c>
      <c r="G31" s="11">
        <v>0</v>
      </c>
      <c r="H31" s="104">
        <f t="shared" si="0"/>
        <v>0</v>
      </c>
      <c r="I31" s="105">
        <f t="shared" si="0"/>
        <v>0</v>
      </c>
      <c r="J31" s="10"/>
      <c r="K31" s="11">
        <v>7</v>
      </c>
      <c r="L31" s="10"/>
      <c r="M31" s="12"/>
      <c r="N31" s="13"/>
      <c r="O31" s="11"/>
      <c r="P31" s="112">
        <f t="shared" si="1"/>
        <v>0</v>
      </c>
      <c r="Q31" s="113">
        <f t="shared" si="1"/>
        <v>7</v>
      </c>
      <c r="R31" s="10"/>
      <c r="S31" s="11"/>
      <c r="T31" s="10"/>
      <c r="U31" s="12"/>
      <c r="V31" s="13"/>
      <c r="W31" s="11"/>
      <c r="X31" s="120">
        <f t="shared" si="2"/>
        <v>0</v>
      </c>
      <c r="Y31" s="121">
        <f t="shared" si="2"/>
        <v>0</v>
      </c>
      <c r="Z31" s="10"/>
      <c r="AA31" s="11"/>
      <c r="AB31" s="10"/>
      <c r="AC31" s="12"/>
      <c r="AD31" s="13"/>
      <c r="AE31" s="11"/>
      <c r="AF31" s="128">
        <f t="shared" si="3"/>
        <v>0</v>
      </c>
      <c r="AG31" s="129">
        <f t="shared" si="3"/>
        <v>0</v>
      </c>
      <c r="AH31" s="74">
        <f t="shared" si="4"/>
        <v>0</v>
      </c>
      <c r="AI31" s="75">
        <f t="shared" si="4"/>
        <v>7</v>
      </c>
    </row>
    <row r="32" spans="1:35" ht="13.8" x14ac:dyDescent="0.25">
      <c r="A32" s="94" t="s">
        <v>109</v>
      </c>
      <c r="B32" s="10">
        <v>0</v>
      </c>
      <c r="C32" s="11">
        <v>4</v>
      </c>
      <c r="D32" s="10">
        <v>0</v>
      </c>
      <c r="E32" s="12">
        <v>3</v>
      </c>
      <c r="F32" s="13">
        <v>0</v>
      </c>
      <c r="G32" s="11">
        <v>10</v>
      </c>
      <c r="H32" s="104">
        <f t="shared" si="0"/>
        <v>0</v>
      </c>
      <c r="I32" s="105">
        <f t="shared" si="0"/>
        <v>17</v>
      </c>
      <c r="J32" s="10"/>
      <c r="K32" s="11">
        <v>2</v>
      </c>
      <c r="L32" s="10"/>
      <c r="M32" s="12">
        <v>4</v>
      </c>
      <c r="N32" s="13"/>
      <c r="O32" s="11">
        <v>7</v>
      </c>
      <c r="P32" s="112">
        <f t="shared" si="1"/>
        <v>0</v>
      </c>
      <c r="Q32" s="113">
        <f t="shared" si="1"/>
        <v>13</v>
      </c>
      <c r="R32" s="10"/>
      <c r="S32" s="11"/>
      <c r="T32" s="10"/>
      <c r="U32" s="12"/>
      <c r="V32" s="13"/>
      <c r="W32" s="11"/>
      <c r="X32" s="120">
        <f t="shared" si="2"/>
        <v>0</v>
      </c>
      <c r="Y32" s="121">
        <f t="shared" si="2"/>
        <v>0</v>
      </c>
      <c r="Z32" s="10"/>
      <c r="AA32" s="11"/>
      <c r="AB32" s="10"/>
      <c r="AC32" s="12"/>
      <c r="AD32" s="13"/>
      <c r="AE32" s="11"/>
      <c r="AF32" s="128">
        <f t="shared" si="3"/>
        <v>0</v>
      </c>
      <c r="AG32" s="129">
        <f t="shared" si="3"/>
        <v>0</v>
      </c>
      <c r="AH32" s="74">
        <f t="shared" si="4"/>
        <v>0</v>
      </c>
      <c r="AI32" s="75">
        <f t="shared" si="4"/>
        <v>30</v>
      </c>
    </row>
    <row r="33" spans="1:35" ht="13.8" x14ac:dyDescent="0.25">
      <c r="A33" s="94" t="s">
        <v>80</v>
      </c>
      <c r="B33" s="10">
        <v>0</v>
      </c>
      <c r="C33" s="11">
        <v>0</v>
      </c>
      <c r="D33" s="10">
        <v>0</v>
      </c>
      <c r="E33" s="12">
        <v>1</v>
      </c>
      <c r="F33" s="13">
        <v>0</v>
      </c>
      <c r="G33" s="11">
        <v>1</v>
      </c>
      <c r="H33" s="104">
        <f t="shared" si="0"/>
        <v>0</v>
      </c>
      <c r="I33" s="105">
        <f t="shared" si="0"/>
        <v>2</v>
      </c>
      <c r="J33" s="10">
        <v>1</v>
      </c>
      <c r="K33" s="11"/>
      <c r="L33" s="10"/>
      <c r="M33" s="12">
        <v>1</v>
      </c>
      <c r="N33" s="13"/>
      <c r="O33" s="11"/>
      <c r="P33" s="112">
        <f t="shared" si="1"/>
        <v>1</v>
      </c>
      <c r="Q33" s="113">
        <f t="shared" si="1"/>
        <v>1</v>
      </c>
      <c r="R33" s="10"/>
      <c r="S33" s="11"/>
      <c r="T33" s="10"/>
      <c r="U33" s="12"/>
      <c r="V33" s="13"/>
      <c r="W33" s="11"/>
      <c r="X33" s="120">
        <f t="shared" si="2"/>
        <v>0</v>
      </c>
      <c r="Y33" s="121">
        <f t="shared" si="2"/>
        <v>0</v>
      </c>
      <c r="Z33" s="10"/>
      <c r="AA33" s="11"/>
      <c r="AB33" s="10"/>
      <c r="AC33" s="12"/>
      <c r="AD33" s="13"/>
      <c r="AE33" s="11"/>
      <c r="AF33" s="128">
        <f t="shared" si="3"/>
        <v>0</v>
      </c>
      <c r="AG33" s="129">
        <f t="shared" si="3"/>
        <v>0</v>
      </c>
      <c r="AH33" s="74">
        <f t="shared" si="4"/>
        <v>1</v>
      </c>
      <c r="AI33" s="75">
        <f t="shared" si="4"/>
        <v>3</v>
      </c>
    </row>
    <row r="34" spans="1:35" ht="13.8" x14ac:dyDescent="0.25">
      <c r="A34" s="94" t="s">
        <v>59</v>
      </c>
      <c r="B34" s="10">
        <v>2</v>
      </c>
      <c r="C34" s="11">
        <v>0</v>
      </c>
      <c r="D34" s="10">
        <v>0</v>
      </c>
      <c r="E34" s="12">
        <v>0</v>
      </c>
      <c r="F34" s="13">
        <v>0</v>
      </c>
      <c r="G34" s="11">
        <v>0</v>
      </c>
      <c r="H34" s="104">
        <f t="shared" si="0"/>
        <v>2</v>
      </c>
      <c r="I34" s="105">
        <f t="shared" si="0"/>
        <v>0</v>
      </c>
      <c r="J34" s="10"/>
      <c r="K34" s="11"/>
      <c r="L34" s="10">
        <v>1</v>
      </c>
      <c r="M34" s="12"/>
      <c r="N34" s="13">
        <v>1</v>
      </c>
      <c r="O34" s="11"/>
      <c r="P34" s="112">
        <f t="shared" si="1"/>
        <v>2</v>
      </c>
      <c r="Q34" s="113">
        <f t="shared" si="1"/>
        <v>0</v>
      </c>
      <c r="R34" s="10"/>
      <c r="S34" s="11"/>
      <c r="T34" s="10"/>
      <c r="U34" s="12"/>
      <c r="V34" s="13"/>
      <c r="W34" s="11"/>
      <c r="X34" s="120">
        <f t="shared" si="2"/>
        <v>0</v>
      </c>
      <c r="Y34" s="121">
        <f t="shared" si="2"/>
        <v>0</v>
      </c>
      <c r="Z34" s="10"/>
      <c r="AA34" s="11"/>
      <c r="AB34" s="10"/>
      <c r="AC34" s="12"/>
      <c r="AD34" s="13"/>
      <c r="AE34" s="11"/>
      <c r="AF34" s="128">
        <f t="shared" si="3"/>
        <v>0</v>
      </c>
      <c r="AG34" s="129">
        <f t="shared" si="3"/>
        <v>0</v>
      </c>
      <c r="AH34" s="74">
        <f t="shared" si="4"/>
        <v>4</v>
      </c>
      <c r="AI34" s="75">
        <f t="shared" si="4"/>
        <v>0</v>
      </c>
    </row>
    <row r="35" spans="1:35" ht="13.8" x14ac:dyDescent="0.25">
      <c r="A35" s="94" t="s">
        <v>81</v>
      </c>
      <c r="B35" s="10">
        <v>0</v>
      </c>
      <c r="C35" s="11">
        <v>1</v>
      </c>
      <c r="D35" s="10">
        <v>0</v>
      </c>
      <c r="E35" s="12">
        <v>0</v>
      </c>
      <c r="F35" s="13">
        <v>0</v>
      </c>
      <c r="G35" s="11">
        <v>2</v>
      </c>
      <c r="H35" s="104">
        <f t="shared" si="0"/>
        <v>0</v>
      </c>
      <c r="I35" s="105">
        <f t="shared" si="0"/>
        <v>3</v>
      </c>
      <c r="J35" s="10"/>
      <c r="K35" s="11"/>
      <c r="L35" s="10"/>
      <c r="M35" s="12">
        <v>2</v>
      </c>
      <c r="N35" s="13"/>
      <c r="O35" s="11"/>
      <c r="P35" s="112">
        <f t="shared" si="1"/>
        <v>0</v>
      </c>
      <c r="Q35" s="113">
        <f t="shared" si="1"/>
        <v>2</v>
      </c>
      <c r="R35" s="10"/>
      <c r="S35" s="11"/>
      <c r="T35" s="10"/>
      <c r="U35" s="12"/>
      <c r="V35" s="13"/>
      <c r="W35" s="11"/>
      <c r="X35" s="120">
        <f t="shared" si="2"/>
        <v>0</v>
      </c>
      <c r="Y35" s="121">
        <f t="shared" si="2"/>
        <v>0</v>
      </c>
      <c r="Z35" s="10"/>
      <c r="AA35" s="11"/>
      <c r="AB35" s="10"/>
      <c r="AC35" s="12"/>
      <c r="AD35" s="13"/>
      <c r="AE35" s="11"/>
      <c r="AF35" s="128">
        <f t="shared" si="3"/>
        <v>0</v>
      </c>
      <c r="AG35" s="129">
        <f t="shared" si="3"/>
        <v>0</v>
      </c>
      <c r="AH35" s="74">
        <f t="shared" si="4"/>
        <v>0</v>
      </c>
      <c r="AI35" s="75">
        <f t="shared" si="4"/>
        <v>5</v>
      </c>
    </row>
    <row r="36" spans="1:35" ht="13.8" x14ac:dyDescent="0.25">
      <c r="A36" s="179" t="s">
        <v>125</v>
      </c>
      <c r="B36" s="10">
        <v>0</v>
      </c>
      <c r="C36" s="11">
        <v>0</v>
      </c>
      <c r="D36" s="10">
        <v>0</v>
      </c>
      <c r="E36" s="12">
        <v>0</v>
      </c>
      <c r="F36" s="13">
        <v>0</v>
      </c>
      <c r="G36" s="11">
        <v>0</v>
      </c>
      <c r="H36" s="104">
        <f t="shared" si="0"/>
        <v>0</v>
      </c>
      <c r="I36" s="105">
        <f t="shared" si="0"/>
        <v>0</v>
      </c>
      <c r="J36" s="10">
        <v>6</v>
      </c>
      <c r="K36" s="11"/>
      <c r="L36" s="10"/>
      <c r="M36" s="12"/>
      <c r="N36" s="13"/>
      <c r="O36" s="11"/>
      <c r="P36" s="112">
        <f t="shared" si="1"/>
        <v>6</v>
      </c>
      <c r="Q36" s="113">
        <f t="shared" si="1"/>
        <v>0</v>
      </c>
      <c r="R36" s="10"/>
      <c r="S36" s="11"/>
      <c r="T36" s="10"/>
      <c r="U36" s="12"/>
      <c r="V36" s="13"/>
      <c r="W36" s="11"/>
      <c r="X36" s="120">
        <f t="shared" si="2"/>
        <v>0</v>
      </c>
      <c r="Y36" s="121">
        <f t="shared" si="2"/>
        <v>0</v>
      </c>
      <c r="Z36" s="10"/>
      <c r="AA36" s="11"/>
      <c r="AB36" s="10"/>
      <c r="AC36" s="12"/>
      <c r="AD36" s="13"/>
      <c r="AE36" s="11"/>
      <c r="AF36" s="128">
        <f t="shared" si="3"/>
        <v>0</v>
      </c>
      <c r="AG36" s="129">
        <f t="shared" si="3"/>
        <v>0</v>
      </c>
      <c r="AH36" s="74">
        <f t="shared" si="4"/>
        <v>6</v>
      </c>
      <c r="AI36" s="75">
        <f t="shared" si="4"/>
        <v>0</v>
      </c>
    </row>
    <row r="37" spans="1:35" ht="13.8" x14ac:dyDescent="0.25">
      <c r="A37" s="95" t="s">
        <v>133</v>
      </c>
      <c r="B37" s="10">
        <v>0</v>
      </c>
      <c r="C37" s="11">
        <v>0</v>
      </c>
      <c r="D37" s="10">
        <v>0</v>
      </c>
      <c r="E37" s="12">
        <v>0</v>
      </c>
      <c r="F37" s="13">
        <v>0</v>
      </c>
      <c r="G37" s="11">
        <v>0</v>
      </c>
      <c r="H37" s="104">
        <f t="shared" si="0"/>
        <v>0</v>
      </c>
      <c r="I37" s="105">
        <f t="shared" si="0"/>
        <v>0</v>
      </c>
      <c r="J37" s="10"/>
      <c r="K37" s="11"/>
      <c r="L37" s="10"/>
      <c r="M37" s="12"/>
      <c r="N37" s="13"/>
      <c r="O37" s="11"/>
      <c r="P37" s="112">
        <f t="shared" si="1"/>
        <v>0</v>
      </c>
      <c r="Q37" s="113">
        <f t="shared" si="1"/>
        <v>0</v>
      </c>
      <c r="R37" s="10"/>
      <c r="S37" s="11"/>
      <c r="T37" s="10"/>
      <c r="U37" s="12"/>
      <c r="V37" s="13"/>
      <c r="W37" s="11"/>
      <c r="X37" s="120">
        <f t="shared" si="2"/>
        <v>0</v>
      </c>
      <c r="Y37" s="121">
        <f t="shared" si="2"/>
        <v>0</v>
      </c>
      <c r="Z37" s="10"/>
      <c r="AA37" s="11"/>
      <c r="AB37" s="10"/>
      <c r="AC37" s="12"/>
      <c r="AD37" s="13"/>
      <c r="AE37" s="11"/>
      <c r="AF37" s="128">
        <f t="shared" si="3"/>
        <v>0</v>
      </c>
      <c r="AG37" s="129">
        <f t="shared" si="3"/>
        <v>0</v>
      </c>
      <c r="AH37" s="74">
        <f t="shared" si="4"/>
        <v>0</v>
      </c>
      <c r="AI37" s="75">
        <f t="shared" si="4"/>
        <v>0</v>
      </c>
    </row>
    <row r="38" spans="1:35" ht="13.8" x14ac:dyDescent="0.25">
      <c r="A38" s="95" t="s">
        <v>67</v>
      </c>
      <c r="B38" s="10">
        <v>4</v>
      </c>
      <c r="C38" s="11">
        <v>0</v>
      </c>
      <c r="D38" s="10">
        <v>1</v>
      </c>
      <c r="E38" s="12">
        <v>0</v>
      </c>
      <c r="F38" s="13">
        <v>6</v>
      </c>
      <c r="G38" s="11">
        <v>0</v>
      </c>
      <c r="H38" s="104">
        <f t="shared" si="0"/>
        <v>11</v>
      </c>
      <c r="I38" s="105">
        <f t="shared" si="0"/>
        <v>0</v>
      </c>
      <c r="J38" s="10"/>
      <c r="K38" s="11">
        <v>2</v>
      </c>
      <c r="L38" s="10">
        <v>2</v>
      </c>
      <c r="M38" s="12"/>
      <c r="N38" s="13">
        <v>4</v>
      </c>
      <c r="O38" s="11"/>
      <c r="P38" s="112">
        <f t="shared" si="1"/>
        <v>6</v>
      </c>
      <c r="Q38" s="113">
        <f t="shared" si="1"/>
        <v>2</v>
      </c>
      <c r="R38" s="10"/>
      <c r="S38" s="11"/>
      <c r="T38" s="10"/>
      <c r="U38" s="12"/>
      <c r="V38" s="13"/>
      <c r="W38" s="11"/>
      <c r="X38" s="120">
        <f t="shared" si="2"/>
        <v>0</v>
      </c>
      <c r="Y38" s="121">
        <f t="shared" si="2"/>
        <v>0</v>
      </c>
      <c r="Z38" s="10"/>
      <c r="AA38" s="11"/>
      <c r="AB38" s="10"/>
      <c r="AC38" s="12"/>
      <c r="AD38" s="13"/>
      <c r="AE38" s="11"/>
      <c r="AF38" s="128">
        <f t="shared" si="3"/>
        <v>0</v>
      </c>
      <c r="AG38" s="129">
        <f t="shared" si="3"/>
        <v>0</v>
      </c>
      <c r="AH38" s="74">
        <f t="shared" si="4"/>
        <v>17</v>
      </c>
      <c r="AI38" s="75">
        <f t="shared" si="4"/>
        <v>2</v>
      </c>
    </row>
    <row r="39" spans="1:35" ht="13.8" x14ac:dyDescent="0.25">
      <c r="A39" s="94" t="s">
        <v>60</v>
      </c>
      <c r="B39" s="10">
        <v>0</v>
      </c>
      <c r="C39" s="11">
        <v>0</v>
      </c>
      <c r="D39" s="10">
        <v>0</v>
      </c>
      <c r="E39" s="12">
        <v>0</v>
      </c>
      <c r="F39" s="13">
        <v>0</v>
      </c>
      <c r="G39" s="11">
        <v>3</v>
      </c>
      <c r="H39" s="104">
        <f t="shared" si="0"/>
        <v>0</v>
      </c>
      <c r="I39" s="105">
        <f t="shared" si="0"/>
        <v>3</v>
      </c>
      <c r="J39" s="10"/>
      <c r="K39" s="11">
        <v>1</v>
      </c>
      <c r="L39" s="10"/>
      <c r="M39" s="12"/>
      <c r="N39" s="13"/>
      <c r="O39" s="11">
        <v>1</v>
      </c>
      <c r="P39" s="112">
        <f t="shared" si="1"/>
        <v>0</v>
      </c>
      <c r="Q39" s="113">
        <f t="shared" si="1"/>
        <v>2</v>
      </c>
      <c r="R39" s="10"/>
      <c r="S39" s="11"/>
      <c r="T39" s="10"/>
      <c r="U39" s="12"/>
      <c r="V39" s="13"/>
      <c r="W39" s="11"/>
      <c r="X39" s="120">
        <f t="shared" si="2"/>
        <v>0</v>
      </c>
      <c r="Y39" s="121">
        <f t="shared" si="2"/>
        <v>0</v>
      </c>
      <c r="Z39" s="10"/>
      <c r="AA39" s="11"/>
      <c r="AB39" s="10"/>
      <c r="AC39" s="12"/>
      <c r="AD39" s="13"/>
      <c r="AE39" s="11"/>
      <c r="AF39" s="128">
        <f t="shared" si="3"/>
        <v>0</v>
      </c>
      <c r="AG39" s="129">
        <f t="shared" si="3"/>
        <v>0</v>
      </c>
      <c r="AH39" s="74">
        <f t="shared" si="4"/>
        <v>0</v>
      </c>
      <c r="AI39" s="75">
        <f t="shared" si="4"/>
        <v>5</v>
      </c>
    </row>
    <row r="40" spans="1:35" ht="13.8" x14ac:dyDescent="0.25">
      <c r="A40" s="94" t="s">
        <v>63</v>
      </c>
      <c r="B40" s="10">
        <v>0</v>
      </c>
      <c r="C40" s="11">
        <v>0</v>
      </c>
      <c r="D40" s="10">
        <v>0</v>
      </c>
      <c r="E40" s="12">
        <v>0</v>
      </c>
      <c r="F40" s="13">
        <v>0</v>
      </c>
      <c r="G40" s="11">
        <v>0</v>
      </c>
      <c r="H40" s="106">
        <f t="shared" si="0"/>
        <v>0</v>
      </c>
      <c r="I40" s="107">
        <f t="shared" si="0"/>
        <v>0</v>
      </c>
      <c r="J40" s="14"/>
      <c r="K40" s="15"/>
      <c r="L40" s="14"/>
      <c r="M40" s="16">
        <v>1</v>
      </c>
      <c r="N40" s="17"/>
      <c r="O40" s="15"/>
      <c r="P40" s="114">
        <f t="shared" si="1"/>
        <v>0</v>
      </c>
      <c r="Q40" s="115">
        <f t="shared" si="1"/>
        <v>1</v>
      </c>
      <c r="R40" s="14"/>
      <c r="S40" s="15"/>
      <c r="T40" s="14"/>
      <c r="U40" s="16"/>
      <c r="V40" s="17"/>
      <c r="W40" s="15"/>
      <c r="X40" s="122">
        <f t="shared" si="2"/>
        <v>0</v>
      </c>
      <c r="Y40" s="123">
        <f t="shared" si="2"/>
        <v>0</v>
      </c>
      <c r="Z40" s="14"/>
      <c r="AA40" s="15"/>
      <c r="AB40" s="14"/>
      <c r="AC40" s="16"/>
      <c r="AD40" s="17"/>
      <c r="AE40" s="15"/>
      <c r="AF40" s="130">
        <f t="shared" si="3"/>
        <v>0</v>
      </c>
      <c r="AG40" s="131">
        <f t="shared" si="3"/>
        <v>0</v>
      </c>
      <c r="AH40" s="76">
        <f t="shared" si="4"/>
        <v>0</v>
      </c>
      <c r="AI40" s="77">
        <f t="shared" si="4"/>
        <v>1</v>
      </c>
    </row>
    <row r="41" spans="1:35" s="26" customFormat="1" ht="13.8" x14ac:dyDescent="0.25">
      <c r="A41" s="94" t="s">
        <v>83</v>
      </c>
      <c r="B41" s="10">
        <v>1</v>
      </c>
      <c r="C41" s="11">
        <v>0</v>
      </c>
      <c r="D41" s="10">
        <v>0</v>
      </c>
      <c r="E41" s="12">
        <v>1</v>
      </c>
      <c r="F41" s="13">
        <v>0</v>
      </c>
      <c r="G41" s="11">
        <v>3</v>
      </c>
      <c r="H41" s="102">
        <f>SUM(B41,D41,F41)</f>
        <v>1</v>
      </c>
      <c r="I41" s="103">
        <f>SUM(C41,E41,G41)</f>
        <v>4</v>
      </c>
      <c r="J41" s="6"/>
      <c r="K41" s="7"/>
      <c r="L41" s="6"/>
      <c r="M41" s="8">
        <v>1</v>
      </c>
      <c r="N41" s="9"/>
      <c r="O41" s="7">
        <v>1</v>
      </c>
      <c r="P41" s="110">
        <f>SUM(J41,L41,N41)</f>
        <v>0</v>
      </c>
      <c r="Q41" s="111">
        <f>SUM(K41,M41,O41)</f>
        <v>2</v>
      </c>
      <c r="R41" s="6"/>
      <c r="S41" s="7"/>
      <c r="T41" s="6"/>
      <c r="U41" s="8"/>
      <c r="V41" s="9"/>
      <c r="W41" s="7"/>
      <c r="X41" s="118">
        <f>SUM(R41,T41,V41)</f>
        <v>0</v>
      </c>
      <c r="Y41" s="119">
        <f>SUM(S41,U41,W41)</f>
        <v>0</v>
      </c>
      <c r="Z41" s="6"/>
      <c r="AA41" s="7"/>
      <c r="AB41" s="6"/>
      <c r="AC41" s="8"/>
      <c r="AD41" s="9"/>
      <c r="AE41" s="7"/>
      <c r="AF41" s="126">
        <f>SUM(Z41,AB41,AD41)</f>
        <v>0</v>
      </c>
      <c r="AG41" s="127">
        <f>SUM(AA41,AC41,AE41)</f>
        <v>0</v>
      </c>
      <c r="AH41" s="72">
        <f>SUM(H41,P41,X41,AF41,)</f>
        <v>1</v>
      </c>
      <c r="AI41" s="73">
        <f>SUM(I41,Q41,Y41,AG41,)</f>
        <v>6</v>
      </c>
    </row>
    <row r="42" spans="1:35" ht="13.8" x14ac:dyDescent="0.25">
      <c r="A42" s="180" t="s">
        <v>110</v>
      </c>
      <c r="B42" s="10"/>
      <c r="C42" s="11"/>
      <c r="D42" s="10"/>
      <c r="E42" s="12"/>
      <c r="F42" s="13"/>
      <c r="G42" s="11"/>
      <c r="H42" s="104">
        <f t="shared" ref="H42:I76" si="5">SUM(B42,D42,F42)</f>
        <v>0</v>
      </c>
      <c r="I42" s="105">
        <f t="shared" si="5"/>
        <v>0</v>
      </c>
      <c r="J42" s="10"/>
      <c r="K42" s="11"/>
      <c r="L42" s="10">
        <v>1</v>
      </c>
      <c r="M42" s="12"/>
      <c r="N42" s="13"/>
      <c r="O42" s="11"/>
      <c r="P42" s="112">
        <f t="shared" ref="P42:Q76" si="6">SUM(J42,L42,N42)</f>
        <v>1</v>
      </c>
      <c r="Q42" s="113">
        <f t="shared" si="6"/>
        <v>0</v>
      </c>
      <c r="R42" s="10"/>
      <c r="S42" s="11"/>
      <c r="T42" s="10"/>
      <c r="U42" s="12"/>
      <c r="V42" s="13"/>
      <c r="W42" s="11"/>
      <c r="X42" s="120">
        <f t="shared" ref="X42:Y76" si="7">SUM(R42,T42,V42)</f>
        <v>0</v>
      </c>
      <c r="Y42" s="121">
        <f t="shared" si="7"/>
        <v>0</v>
      </c>
      <c r="Z42" s="10"/>
      <c r="AA42" s="11"/>
      <c r="AB42" s="10"/>
      <c r="AC42" s="12"/>
      <c r="AD42" s="13"/>
      <c r="AE42" s="11"/>
      <c r="AF42" s="128">
        <f t="shared" ref="AF42:AG76" si="8">SUM(Z42,AB42,AD42)</f>
        <v>0</v>
      </c>
      <c r="AG42" s="129">
        <f t="shared" si="8"/>
        <v>0</v>
      </c>
      <c r="AH42" s="74">
        <f t="shared" ref="AH42:AI76" si="9">SUM(H42,P42,X42,AF42,)</f>
        <v>1</v>
      </c>
      <c r="AI42" s="75">
        <f t="shared" si="9"/>
        <v>0</v>
      </c>
    </row>
    <row r="43" spans="1:35" ht="13.8" x14ac:dyDescent="0.25">
      <c r="A43" s="180" t="s">
        <v>129</v>
      </c>
      <c r="B43" s="10"/>
      <c r="C43" s="11"/>
      <c r="D43" s="10"/>
      <c r="E43" s="12"/>
      <c r="F43" s="13"/>
      <c r="G43" s="11"/>
      <c r="H43" s="104">
        <f t="shared" si="5"/>
        <v>0</v>
      </c>
      <c r="I43" s="105">
        <f t="shared" si="5"/>
        <v>0</v>
      </c>
      <c r="J43" s="10"/>
      <c r="K43" s="11"/>
      <c r="L43" s="10"/>
      <c r="M43" s="12"/>
      <c r="N43" s="13"/>
      <c r="O43" s="11">
        <v>1</v>
      </c>
      <c r="P43" s="112">
        <f t="shared" si="6"/>
        <v>0</v>
      </c>
      <c r="Q43" s="113">
        <f t="shared" si="6"/>
        <v>1</v>
      </c>
      <c r="R43" s="10"/>
      <c r="S43" s="11"/>
      <c r="T43" s="10"/>
      <c r="U43" s="12"/>
      <c r="V43" s="13"/>
      <c r="W43" s="11"/>
      <c r="X43" s="120">
        <f t="shared" si="7"/>
        <v>0</v>
      </c>
      <c r="Y43" s="121">
        <f t="shared" si="7"/>
        <v>0</v>
      </c>
      <c r="Z43" s="10"/>
      <c r="AA43" s="11"/>
      <c r="AB43" s="10"/>
      <c r="AC43" s="12"/>
      <c r="AD43" s="13"/>
      <c r="AE43" s="11"/>
      <c r="AF43" s="128">
        <f t="shared" si="8"/>
        <v>0</v>
      </c>
      <c r="AG43" s="129">
        <f t="shared" si="8"/>
        <v>0</v>
      </c>
      <c r="AH43" s="74">
        <f t="shared" si="9"/>
        <v>0</v>
      </c>
      <c r="AI43" s="75">
        <f t="shared" si="9"/>
        <v>1</v>
      </c>
    </row>
    <row r="44" spans="1:35" ht="13.8" x14ac:dyDescent="0.25">
      <c r="A44" s="181" t="s">
        <v>139</v>
      </c>
      <c r="B44" s="10"/>
      <c r="C44" s="11"/>
      <c r="D44" s="10"/>
      <c r="E44" s="12"/>
      <c r="F44" s="13"/>
      <c r="G44" s="11"/>
      <c r="H44" s="104">
        <f t="shared" si="5"/>
        <v>0</v>
      </c>
      <c r="I44" s="105">
        <f t="shared" si="5"/>
        <v>0</v>
      </c>
      <c r="J44" s="10"/>
      <c r="K44" s="11"/>
      <c r="L44" s="10"/>
      <c r="M44" s="12"/>
      <c r="N44" s="13">
        <v>1</v>
      </c>
      <c r="O44" s="11"/>
      <c r="P44" s="112">
        <f t="shared" si="6"/>
        <v>1</v>
      </c>
      <c r="Q44" s="113">
        <f t="shared" si="6"/>
        <v>0</v>
      </c>
      <c r="R44" s="10"/>
      <c r="S44" s="11"/>
      <c r="T44" s="10"/>
      <c r="U44" s="12"/>
      <c r="V44" s="13"/>
      <c r="W44" s="11"/>
      <c r="X44" s="120">
        <f t="shared" si="7"/>
        <v>0</v>
      </c>
      <c r="Y44" s="121">
        <f t="shared" si="7"/>
        <v>0</v>
      </c>
      <c r="Z44" s="10"/>
      <c r="AA44" s="11"/>
      <c r="AB44" s="10"/>
      <c r="AC44" s="12"/>
      <c r="AD44" s="13"/>
      <c r="AE44" s="11"/>
      <c r="AF44" s="128">
        <f t="shared" si="8"/>
        <v>0</v>
      </c>
      <c r="AG44" s="129">
        <f t="shared" si="8"/>
        <v>0</v>
      </c>
      <c r="AH44" s="74">
        <f t="shared" si="9"/>
        <v>1</v>
      </c>
      <c r="AI44" s="75">
        <f t="shared" si="9"/>
        <v>0</v>
      </c>
    </row>
    <row r="45" spans="1:35" ht="13.8" x14ac:dyDescent="0.25">
      <c r="B45" s="10"/>
      <c r="C45" s="11"/>
      <c r="D45" s="10"/>
      <c r="E45" s="12"/>
      <c r="F45" s="13"/>
      <c r="G45" s="11"/>
      <c r="H45" s="104">
        <f t="shared" si="5"/>
        <v>0</v>
      </c>
      <c r="I45" s="105">
        <f t="shared" si="5"/>
        <v>0</v>
      </c>
      <c r="J45" s="10"/>
      <c r="K45" s="11"/>
      <c r="L45" s="10"/>
      <c r="M45" s="12"/>
      <c r="N45" s="13"/>
      <c r="O45" s="11"/>
      <c r="P45" s="112">
        <f t="shared" si="6"/>
        <v>0</v>
      </c>
      <c r="Q45" s="113">
        <f t="shared" si="6"/>
        <v>0</v>
      </c>
      <c r="R45" s="10"/>
      <c r="S45" s="11"/>
      <c r="T45" s="10"/>
      <c r="U45" s="12"/>
      <c r="V45" s="13"/>
      <c r="W45" s="11"/>
      <c r="X45" s="120">
        <f t="shared" si="7"/>
        <v>0</v>
      </c>
      <c r="Y45" s="121">
        <f t="shared" si="7"/>
        <v>0</v>
      </c>
      <c r="Z45" s="10"/>
      <c r="AA45" s="11"/>
      <c r="AB45" s="10"/>
      <c r="AC45" s="12"/>
      <c r="AD45" s="13"/>
      <c r="AE45" s="11"/>
      <c r="AF45" s="128">
        <f t="shared" si="8"/>
        <v>0</v>
      </c>
      <c r="AG45" s="129">
        <f t="shared" si="8"/>
        <v>0</v>
      </c>
      <c r="AH45" s="74">
        <f t="shared" si="9"/>
        <v>0</v>
      </c>
      <c r="AI45" s="75">
        <f t="shared" si="9"/>
        <v>0</v>
      </c>
    </row>
    <row r="46" spans="1:35" ht="13.8" x14ac:dyDescent="0.25">
      <c r="B46" s="10"/>
      <c r="C46" s="11"/>
      <c r="D46" s="10"/>
      <c r="E46" s="12"/>
      <c r="F46" s="13"/>
      <c r="G46" s="11"/>
      <c r="H46" s="104">
        <f t="shared" si="5"/>
        <v>0</v>
      </c>
      <c r="I46" s="105">
        <f t="shared" si="5"/>
        <v>0</v>
      </c>
      <c r="J46" s="10"/>
      <c r="K46" s="11"/>
      <c r="L46" s="10"/>
      <c r="M46" s="12"/>
      <c r="N46" s="13"/>
      <c r="O46" s="11"/>
      <c r="P46" s="112">
        <f t="shared" si="6"/>
        <v>0</v>
      </c>
      <c r="Q46" s="113">
        <f t="shared" si="6"/>
        <v>0</v>
      </c>
      <c r="R46" s="10"/>
      <c r="S46" s="11"/>
      <c r="T46" s="10"/>
      <c r="U46" s="12"/>
      <c r="V46" s="13"/>
      <c r="W46" s="11"/>
      <c r="X46" s="120">
        <f t="shared" si="7"/>
        <v>0</v>
      </c>
      <c r="Y46" s="121">
        <f t="shared" si="7"/>
        <v>0</v>
      </c>
      <c r="Z46" s="10"/>
      <c r="AA46" s="11"/>
      <c r="AB46" s="10"/>
      <c r="AC46" s="12"/>
      <c r="AD46" s="13"/>
      <c r="AE46" s="11"/>
      <c r="AF46" s="128">
        <f t="shared" si="8"/>
        <v>0</v>
      </c>
      <c r="AG46" s="129">
        <f t="shared" si="8"/>
        <v>0</v>
      </c>
      <c r="AH46" s="74">
        <f t="shared" si="9"/>
        <v>0</v>
      </c>
      <c r="AI46" s="75">
        <f t="shared" si="9"/>
        <v>0</v>
      </c>
    </row>
    <row r="47" spans="1:35" ht="13.8" x14ac:dyDescent="0.25">
      <c r="B47" s="10"/>
      <c r="C47" s="11"/>
      <c r="D47" s="10"/>
      <c r="E47" s="12"/>
      <c r="F47" s="13"/>
      <c r="G47" s="11"/>
      <c r="H47" s="104">
        <f t="shared" si="5"/>
        <v>0</v>
      </c>
      <c r="I47" s="105">
        <f t="shared" si="5"/>
        <v>0</v>
      </c>
      <c r="J47" s="10"/>
      <c r="K47" s="11"/>
      <c r="L47" s="10"/>
      <c r="M47" s="12"/>
      <c r="N47" s="13"/>
      <c r="O47" s="11"/>
      <c r="P47" s="112">
        <f t="shared" si="6"/>
        <v>0</v>
      </c>
      <c r="Q47" s="113">
        <f t="shared" si="6"/>
        <v>0</v>
      </c>
      <c r="R47" s="10"/>
      <c r="S47" s="11"/>
      <c r="T47" s="10"/>
      <c r="U47" s="12"/>
      <c r="V47" s="13"/>
      <c r="W47" s="11"/>
      <c r="X47" s="120">
        <f t="shared" si="7"/>
        <v>0</v>
      </c>
      <c r="Y47" s="121">
        <f t="shared" si="7"/>
        <v>0</v>
      </c>
      <c r="Z47" s="10"/>
      <c r="AA47" s="11"/>
      <c r="AB47" s="10"/>
      <c r="AC47" s="12"/>
      <c r="AD47" s="13"/>
      <c r="AE47" s="11"/>
      <c r="AF47" s="128">
        <f t="shared" si="8"/>
        <v>0</v>
      </c>
      <c r="AG47" s="129">
        <f t="shared" si="8"/>
        <v>0</v>
      </c>
      <c r="AH47" s="74">
        <f t="shared" si="9"/>
        <v>0</v>
      </c>
      <c r="AI47" s="75">
        <f t="shared" si="9"/>
        <v>0</v>
      </c>
    </row>
    <row r="48" spans="1:35" ht="13.8" x14ac:dyDescent="0.25">
      <c r="B48" s="10"/>
      <c r="C48" s="11"/>
      <c r="D48" s="10"/>
      <c r="E48" s="12"/>
      <c r="F48" s="13"/>
      <c r="G48" s="11"/>
      <c r="H48" s="104">
        <f t="shared" si="5"/>
        <v>0</v>
      </c>
      <c r="I48" s="105">
        <f t="shared" si="5"/>
        <v>0</v>
      </c>
      <c r="J48" s="10"/>
      <c r="K48" s="11"/>
      <c r="L48" s="10"/>
      <c r="M48" s="12"/>
      <c r="N48" s="13"/>
      <c r="O48" s="11"/>
      <c r="P48" s="112">
        <f t="shared" si="6"/>
        <v>0</v>
      </c>
      <c r="Q48" s="113">
        <f t="shared" si="6"/>
        <v>0</v>
      </c>
      <c r="R48" s="10"/>
      <c r="S48" s="11"/>
      <c r="T48" s="10"/>
      <c r="U48" s="12"/>
      <c r="V48" s="13"/>
      <c r="W48" s="11"/>
      <c r="X48" s="120">
        <f t="shared" si="7"/>
        <v>0</v>
      </c>
      <c r="Y48" s="121">
        <f t="shared" si="7"/>
        <v>0</v>
      </c>
      <c r="Z48" s="10"/>
      <c r="AA48" s="11"/>
      <c r="AB48" s="10"/>
      <c r="AC48" s="12"/>
      <c r="AD48" s="13"/>
      <c r="AE48" s="11"/>
      <c r="AF48" s="128">
        <f t="shared" si="8"/>
        <v>0</v>
      </c>
      <c r="AG48" s="129">
        <f t="shared" si="8"/>
        <v>0</v>
      </c>
      <c r="AH48" s="74">
        <f t="shared" si="9"/>
        <v>0</v>
      </c>
      <c r="AI48" s="75">
        <f t="shared" si="9"/>
        <v>0</v>
      </c>
    </row>
    <row r="49" spans="2:35" ht="13.8" x14ac:dyDescent="0.25">
      <c r="B49" s="10"/>
      <c r="C49" s="11"/>
      <c r="D49" s="10"/>
      <c r="E49" s="12"/>
      <c r="F49" s="13"/>
      <c r="G49" s="11"/>
      <c r="H49" s="104">
        <f t="shared" si="5"/>
        <v>0</v>
      </c>
      <c r="I49" s="105">
        <f t="shared" si="5"/>
        <v>0</v>
      </c>
      <c r="J49" s="10"/>
      <c r="K49" s="11"/>
      <c r="L49" s="10"/>
      <c r="M49" s="12"/>
      <c r="N49" s="13"/>
      <c r="O49" s="11"/>
      <c r="P49" s="112">
        <f t="shared" si="6"/>
        <v>0</v>
      </c>
      <c r="Q49" s="113">
        <f t="shared" si="6"/>
        <v>0</v>
      </c>
      <c r="R49" s="10"/>
      <c r="S49" s="11"/>
      <c r="T49" s="10"/>
      <c r="U49" s="12"/>
      <c r="V49" s="13"/>
      <c r="W49" s="11"/>
      <c r="X49" s="120">
        <f t="shared" si="7"/>
        <v>0</v>
      </c>
      <c r="Y49" s="121">
        <f t="shared" si="7"/>
        <v>0</v>
      </c>
      <c r="Z49" s="10"/>
      <c r="AA49" s="11"/>
      <c r="AB49" s="10"/>
      <c r="AC49" s="12"/>
      <c r="AD49" s="13"/>
      <c r="AE49" s="11"/>
      <c r="AF49" s="128">
        <f t="shared" si="8"/>
        <v>0</v>
      </c>
      <c r="AG49" s="129">
        <f t="shared" si="8"/>
        <v>0</v>
      </c>
      <c r="AH49" s="74">
        <f t="shared" si="9"/>
        <v>0</v>
      </c>
      <c r="AI49" s="75">
        <f t="shared" si="9"/>
        <v>0</v>
      </c>
    </row>
    <row r="50" spans="2:35" ht="13.8" x14ac:dyDescent="0.25">
      <c r="B50" s="10"/>
      <c r="C50" s="11"/>
      <c r="D50" s="10"/>
      <c r="E50" s="12"/>
      <c r="F50" s="13"/>
      <c r="G50" s="11"/>
      <c r="H50" s="104">
        <f t="shared" si="5"/>
        <v>0</v>
      </c>
      <c r="I50" s="105">
        <f t="shared" si="5"/>
        <v>0</v>
      </c>
      <c r="J50" s="10"/>
      <c r="K50" s="11"/>
      <c r="L50" s="10"/>
      <c r="M50" s="12"/>
      <c r="N50" s="13"/>
      <c r="O50" s="11"/>
      <c r="P50" s="112">
        <f t="shared" si="6"/>
        <v>0</v>
      </c>
      <c r="Q50" s="113">
        <f t="shared" si="6"/>
        <v>0</v>
      </c>
      <c r="R50" s="10"/>
      <c r="S50" s="11"/>
      <c r="T50" s="10"/>
      <c r="U50" s="12"/>
      <c r="V50" s="13"/>
      <c r="W50" s="11"/>
      <c r="X50" s="120">
        <f t="shared" si="7"/>
        <v>0</v>
      </c>
      <c r="Y50" s="121">
        <f t="shared" si="7"/>
        <v>0</v>
      </c>
      <c r="Z50" s="10"/>
      <c r="AA50" s="11"/>
      <c r="AB50" s="10"/>
      <c r="AC50" s="12"/>
      <c r="AD50" s="13"/>
      <c r="AE50" s="11"/>
      <c r="AF50" s="128">
        <f t="shared" si="8"/>
        <v>0</v>
      </c>
      <c r="AG50" s="129">
        <f t="shared" si="8"/>
        <v>0</v>
      </c>
      <c r="AH50" s="74">
        <f t="shared" si="9"/>
        <v>0</v>
      </c>
      <c r="AI50" s="75">
        <f t="shared" si="9"/>
        <v>0</v>
      </c>
    </row>
    <row r="51" spans="2:35" ht="13.8" x14ac:dyDescent="0.25">
      <c r="B51" s="10"/>
      <c r="C51" s="11"/>
      <c r="D51" s="10"/>
      <c r="E51" s="12"/>
      <c r="F51" s="13"/>
      <c r="G51" s="11"/>
      <c r="H51" s="104">
        <f t="shared" si="5"/>
        <v>0</v>
      </c>
      <c r="I51" s="105">
        <f t="shared" si="5"/>
        <v>0</v>
      </c>
      <c r="J51" s="10"/>
      <c r="K51" s="11"/>
      <c r="L51" s="10"/>
      <c r="M51" s="12"/>
      <c r="N51" s="13"/>
      <c r="O51" s="11"/>
      <c r="P51" s="112">
        <f t="shared" si="6"/>
        <v>0</v>
      </c>
      <c r="Q51" s="113">
        <f t="shared" si="6"/>
        <v>0</v>
      </c>
      <c r="R51" s="10"/>
      <c r="S51" s="11"/>
      <c r="T51" s="10"/>
      <c r="U51" s="12"/>
      <c r="V51" s="13"/>
      <c r="W51" s="11"/>
      <c r="X51" s="120">
        <f t="shared" si="7"/>
        <v>0</v>
      </c>
      <c r="Y51" s="121">
        <f t="shared" si="7"/>
        <v>0</v>
      </c>
      <c r="Z51" s="10"/>
      <c r="AA51" s="11"/>
      <c r="AB51" s="10"/>
      <c r="AC51" s="12"/>
      <c r="AD51" s="13"/>
      <c r="AE51" s="11"/>
      <c r="AF51" s="128">
        <f t="shared" si="8"/>
        <v>0</v>
      </c>
      <c r="AG51" s="129">
        <f t="shared" si="8"/>
        <v>0</v>
      </c>
      <c r="AH51" s="74">
        <f t="shared" si="9"/>
        <v>0</v>
      </c>
      <c r="AI51" s="75">
        <f t="shared" si="9"/>
        <v>0</v>
      </c>
    </row>
    <row r="52" spans="2:35" ht="13.8" x14ac:dyDescent="0.25">
      <c r="B52" s="10"/>
      <c r="C52" s="11"/>
      <c r="D52" s="10"/>
      <c r="E52" s="12"/>
      <c r="F52" s="13"/>
      <c r="G52" s="11"/>
      <c r="H52" s="104">
        <f t="shared" si="5"/>
        <v>0</v>
      </c>
      <c r="I52" s="105">
        <f t="shared" si="5"/>
        <v>0</v>
      </c>
      <c r="J52" s="10"/>
      <c r="K52" s="11"/>
      <c r="L52" s="10"/>
      <c r="M52" s="12"/>
      <c r="N52" s="13"/>
      <c r="O52" s="11"/>
      <c r="P52" s="112">
        <f t="shared" si="6"/>
        <v>0</v>
      </c>
      <c r="Q52" s="113">
        <f t="shared" si="6"/>
        <v>0</v>
      </c>
      <c r="R52" s="10"/>
      <c r="S52" s="11"/>
      <c r="T52" s="10"/>
      <c r="U52" s="12"/>
      <c r="V52" s="13"/>
      <c r="W52" s="11"/>
      <c r="X52" s="120">
        <f t="shared" si="7"/>
        <v>0</v>
      </c>
      <c r="Y52" s="121">
        <f t="shared" si="7"/>
        <v>0</v>
      </c>
      <c r="Z52" s="10"/>
      <c r="AA52" s="11"/>
      <c r="AB52" s="10"/>
      <c r="AC52" s="12"/>
      <c r="AD52" s="13"/>
      <c r="AE52" s="11"/>
      <c r="AF52" s="128">
        <f t="shared" si="8"/>
        <v>0</v>
      </c>
      <c r="AG52" s="129">
        <f t="shared" si="8"/>
        <v>0</v>
      </c>
      <c r="AH52" s="74">
        <f t="shared" si="9"/>
        <v>0</v>
      </c>
      <c r="AI52" s="75">
        <f t="shared" si="9"/>
        <v>0</v>
      </c>
    </row>
    <row r="53" spans="2:35" ht="13.8" x14ac:dyDescent="0.25">
      <c r="B53" s="10"/>
      <c r="C53" s="11"/>
      <c r="D53" s="10"/>
      <c r="E53" s="12"/>
      <c r="F53" s="13"/>
      <c r="G53" s="11"/>
      <c r="H53" s="104">
        <f t="shared" si="5"/>
        <v>0</v>
      </c>
      <c r="I53" s="105">
        <f t="shared" si="5"/>
        <v>0</v>
      </c>
      <c r="J53" s="10"/>
      <c r="K53" s="11"/>
      <c r="L53" s="10"/>
      <c r="M53" s="12"/>
      <c r="N53" s="13"/>
      <c r="O53" s="11"/>
      <c r="P53" s="112">
        <f t="shared" si="6"/>
        <v>0</v>
      </c>
      <c r="Q53" s="113">
        <f t="shared" si="6"/>
        <v>0</v>
      </c>
      <c r="R53" s="10"/>
      <c r="S53" s="11"/>
      <c r="T53" s="10"/>
      <c r="U53" s="12"/>
      <c r="V53" s="13"/>
      <c r="W53" s="11"/>
      <c r="X53" s="120">
        <f t="shared" si="7"/>
        <v>0</v>
      </c>
      <c r="Y53" s="121">
        <f t="shared" si="7"/>
        <v>0</v>
      </c>
      <c r="Z53" s="10"/>
      <c r="AA53" s="11"/>
      <c r="AB53" s="10"/>
      <c r="AC53" s="12"/>
      <c r="AD53" s="13"/>
      <c r="AE53" s="11"/>
      <c r="AF53" s="128">
        <f t="shared" si="8"/>
        <v>0</v>
      </c>
      <c r="AG53" s="129">
        <f t="shared" si="8"/>
        <v>0</v>
      </c>
      <c r="AH53" s="74">
        <f t="shared" si="9"/>
        <v>0</v>
      </c>
      <c r="AI53" s="75">
        <f t="shared" si="9"/>
        <v>0</v>
      </c>
    </row>
    <row r="54" spans="2:35" ht="13.8" x14ac:dyDescent="0.25">
      <c r="B54" s="10"/>
      <c r="C54" s="11"/>
      <c r="D54" s="10"/>
      <c r="E54" s="12"/>
      <c r="F54" s="13"/>
      <c r="G54" s="11"/>
      <c r="H54" s="104">
        <f t="shared" si="5"/>
        <v>0</v>
      </c>
      <c r="I54" s="105">
        <f t="shared" si="5"/>
        <v>0</v>
      </c>
      <c r="J54" s="10"/>
      <c r="K54" s="11"/>
      <c r="L54" s="10"/>
      <c r="M54" s="12"/>
      <c r="N54" s="13"/>
      <c r="O54" s="11"/>
      <c r="P54" s="112">
        <f t="shared" si="6"/>
        <v>0</v>
      </c>
      <c r="Q54" s="113">
        <f t="shared" si="6"/>
        <v>0</v>
      </c>
      <c r="R54" s="10"/>
      <c r="S54" s="11"/>
      <c r="T54" s="10"/>
      <c r="U54" s="12"/>
      <c r="V54" s="13"/>
      <c r="W54" s="11"/>
      <c r="X54" s="120">
        <f t="shared" si="7"/>
        <v>0</v>
      </c>
      <c r="Y54" s="121">
        <f t="shared" si="7"/>
        <v>0</v>
      </c>
      <c r="Z54" s="10"/>
      <c r="AA54" s="11"/>
      <c r="AB54" s="10"/>
      <c r="AC54" s="12"/>
      <c r="AD54" s="13"/>
      <c r="AE54" s="11"/>
      <c r="AF54" s="128">
        <f t="shared" si="8"/>
        <v>0</v>
      </c>
      <c r="AG54" s="129">
        <f t="shared" si="8"/>
        <v>0</v>
      </c>
      <c r="AH54" s="74">
        <f t="shared" si="9"/>
        <v>0</v>
      </c>
      <c r="AI54" s="75">
        <f t="shared" si="9"/>
        <v>0</v>
      </c>
    </row>
    <row r="55" spans="2:35" ht="13.8" x14ac:dyDescent="0.25">
      <c r="B55" s="10"/>
      <c r="C55" s="11"/>
      <c r="D55" s="10"/>
      <c r="E55" s="12"/>
      <c r="F55" s="13"/>
      <c r="G55" s="11"/>
      <c r="H55" s="104">
        <f t="shared" si="5"/>
        <v>0</v>
      </c>
      <c r="I55" s="105">
        <f t="shared" si="5"/>
        <v>0</v>
      </c>
      <c r="J55" s="10"/>
      <c r="K55" s="11"/>
      <c r="L55" s="10"/>
      <c r="M55" s="12"/>
      <c r="N55" s="13"/>
      <c r="O55" s="11"/>
      <c r="P55" s="112">
        <f t="shared" si="6"/>
        <v>0</v>
      </c>
      <c r="Q55" s="113">
        <f t="shared" si="6"/>
        <v>0</v>
      </c>
      <c r="R55" s="10"/>
      <c r="S55" s="11"/>
      <c r="T55" s="10"/>
      <c r="U55" s="12"/>
      <c r="V55" s="13"/>
      <c r="W55" s="11"/>
      <c r="X55" s="120">
        <f t="shared" si="7"/>
        <v>0</v>
      </c>
      <c r="Y55" s="121">
        <f t="shared" si="7"/>
        <v>0</v>
      </c>
      <c r="Z55" s="10"/>
      <c r="AA55" s="11"/>
      <c r="AB55" s="10"/>
      <c r="AC55" s="12"/>
      <c r="AD55" s="13"/>
      <c r="AE55" s="11"/>
      <c r="AF55" s="128">
        <f t="shared" si="8"/>
        <v>0</v>
      </c>
      <c r="AG55" s="129">
        <f t="shared" si="8"/>
        <v>0</v>
      </c>
      <c r="AH55" s="74">
        <f t="shared" si="9"/>
        <v>0</v>
      </c>
      <c r="AI55" s="75">
        <f t="shared" si="9"/>
        <v>0</v>
      </c>
    </row>
    <row r="56" spans="2:35" ht="13.8" x14ac:dyDescent="0.25">
      <c r="B56" s="10"/>
      <c r="C56" s="11"/>
      <c r="D56" s="10"/>
      <c r="E56" s="12"/>
      <c r="F56" s="13"/>
      <c r="G56" s="11"/>
      <c r="H56" s="104">
        <f t="shared" si="5"/>
        <v>0</v>
      </c>
      <c r="I56" s="105">
        <f t="shared" si="5"/>
        <v>0</v>
      </c>
      <c r="J56" s="10"/>
      <c r="K56" s="11"/>
      <c r="L56" s="10"/>
      <c r="M56" s="12"/>
      <c r="N56" s="13"/>
      <c r="O56" s="11"/>
      <c r="P56" s="112">
        <f t="shared" si="6"/>
        <v>0</v>
      </c>
      <c r="Q56" s="113">
        <f t="shared" si="6"/>
        <v>0</v>
      </c>
      <c r="R56" s="10"/>
      <c r="S56" s="11"/>
      <c r="T56" s="10"/>
      <c r="U56" s="12"/>
      <c r="V56" s="13"/>
      <c r="W56" s="11"/>
      <c r="X56" s="120">
        <f t="shared" si="7"/>
        <v>0</v>
      </c>
      <c r="Y56" s="121">
        <f t="shared" si="7"/>
        <v>0</v>
      </c>
      <c r="Z56" s="10"/>
      <c r="AA56" s="11"/>
      <c r="AB56" s="10"/>
      <c r="AC56" s="12"/>
      <c r="AD56" s="13"/>
      <c r="AE56" s="11"/>
      <c r="AF56" s="128">
        <f t="shared" si="8"/>
        <v>0</v>
      </c>
      <c r="AG56" s="129">
        <f t="shared" si="8"/>
        <v>0</v>
      </c>
      <c r="AH56" s="74">
        <f t="shared" si="9"/>
        <v>0</v>
      </c>
      <c r="AI56" s="75">
        <f t="shared" si="9"/>
        <v>0</v>
      </c>
    </row>
    <row r="57" spans="2:35" ht="13.8" x14ac:dyDescent="0.25">
      <c r="B57" s="10"/>
      <c r="C57" s="11"/>
      <c r="D57" s="10"/>
      <c r="E57" s="12"/>
      <c r="F57" s="13"/>
      <c r="G57" s="11"/>
      <c r="H57" s="104">
        <f t="shared" si="5"/>
        <v>0</v>
      </c>
      <c r="I57" s="105">
        <f t="shared" si="5"/>
        <v>0</v>
      </c>
      <c r="J57" s="10"/>
      <c r="K57" s="11"/>
      <c r="L57" s="10"/>
      <c r="M57" s="12"/>
      <c r="N57" s="13"/>
      <c r="O57" s="11"/>
      <c r="P57" s="112">
        <f t="shared" si="6"/>
        <v>0</v>
      </c>
      <c r="Q57" s="113">
        <f t="shared" si="6"/>
        <v>0</v>
      </c>
      <c r="R57" s="10"/>
      <c r="S57" s="11"/>
      <c r="T57" s="10"/>
      <c r="U57" s="12"/>
      <c r="V57" s="13"/>
      <c r="W57" s="11"/>
      <c r="X57" s="120">
        <f t="shared" si="7"/>
        <v>0</v>
      </c>
      <c r="Y57" s="121">
        <f t="shared" si="7"/>
        <v>0</v>
      </c>
      <c r="Z57" s="10"/>
      <c r="AA57" s="11"/>
      <c r="AB57" s="10"/>
      <c r="AC57" s="12"/>
      <c r="AD57" s="13"/>
      <c r="AE57" s="11"/>
      <c r="AF57" s="128">
        <f t="shared" si="8"/>
        <v>0</v>
      </c>
      <c r="AG57" s="129">
        <f t="shared" si="8"/>
        <v>0</v>
      </c>
      <c r="AH57" s="74">
        <f t="shared" si="9"/>
        <v>0</v>
      </c>
      <c r="AI57" s="75">
        <f t="shared" si="9"/>
        <v>0</v>
      </c>
    </row>
    <row r="58" spans="2:35" ht="13.8" x14ac:dyDescent="0.25">
      <c r="B58" s="10"/>
      <c r="C58" s="11"/>
      <c r="D58" s="10"/>
      <c r="E58" s="12"/>
      <c r="F58" s="13"/>
      <c r="G58" s="11"/>
      <c r="H58" s="104">
        <f t="shared" si="5"/>
        <v>0</v>
      </c>
      <c r="I58" s="105">
        <f t="shared" si="5"/>
        <v>0</v>
      </c>
      <c r="J58" s="10"/>
      <c r="K58" s="11"/>
      <c r="L58" s="10"/>
      <c r="M58" s="12"/>
      <c r="N58" s="13"/>
      <c r="O58" s="11"/>
      <c r="P58" s="112">
        <f t="shared" si="6"/>
        <v>0</v>
      </c>
      <c r="Q58" s="113">
        <f t="shared" si="6"/>
        <v>0</v>
      </c>
      <c r="R58" s="10"/>
      <c r="S58" s="11"/>
      <c r="T58" s="10"/>
      <c r="U58" s="12"/>
      <c r="V58" s="13"/>
      <c r="W58" s="11"/>
      <c r="X58" s="120">
        <f t="shared" si="7"/>
        <v>0</v>
      </c>
      <c r="Y58" s="121">
        <f t="shared" si="7"/>
        <v>0</v>
      </c>
      <c r="Z58" s="10"/>
      <c r="AA58" s="11"/>
      <c r="AB58" s="10"/>
      <c r="AC58" s="12"/>
      <c r="AD58" s="13"/>
      <c r="AE58" s="11"/>
      <c r="AF58" s="128">
        <f t="shared" si="8"/>
        <v>0</v>
      </c>
      <c r="AG58" s="129">
        <f t="shared" si="8"/>
        <v>0</v>
      </c>
      <c r="AH58" s="74">
        <f t="shared" si="9"/>
        <v>0</v>
      </c>
      <c r="AI58" s="75">
        <f t="shared" si="9"/>
        <v>0</v>
      </c>
    </row>
    <row r="59" spans="2:35" ht="13.8" x14ac:dyDescent="0.25">
      <c r="B59" s="10"/>
      <c r="C59" s="11"/>
      <c r="D59" s="10"/>
      <c r="E59" s="12"/>
      <c r="F59" s="13"/>
      <c r="G59" s="11"/>
      <c r="H59" s="104">
        <f t="shared" si="5"/>
        <v>0</v>
      </c>
      <c r="I59" s="105">
        <f t="shared" si="5"/>
        <v>0</v>
      </c>
      <c r="J59" s="10"/>
      <c r="K59" s="11"/>
      <c r="L59" s="10"/>
      <c r="M59" s="12"/>
      <c r="N59" s="13"/>
      <c r="O59" s="11"/>
      <c r="P59" s="112">
        <f t="shared" si="6"/>
        <v>0</v>
      </c>
      <c r="Q59" s="113">
        <f t="shared" si="6"/>
        <v>0</v>
      </c>
      <c r="R59" s="10"/>
      <c r="S59" s="11"/>
      <c r="T59" s="10"/>
      <c r="U59" s="12"/>
      <c r="V59" s="13"/>
      <c r="W59" s="11"/>
      <c r="X59" s="120">
        <f t="shared" si="7"/>
        <v>0</v>
      </c>
      <c r="Y59" s="121">
        <f t="shared" si="7"/>
        <v>0</v>
      </c>
      <c r="Z59" s="10"/>
      <c r="AA59" s="11"/>
      <c r="AB59" s="10"/>
      <c r="AC59" s="12"/>
      <c r="AD59" s="13"/>
      <c r="AE59" s="11"/>
      <c r="AF59" s="128">
        <f t="shared" si="8"/>
        <v>0</v>
      </c>
      <c r="AG59" s="129">
        <f t="shared" si="8"/>
        <v>0</v>
      </c>
      <c r="AH59" s="74">
        <f t="shared" si="9"/>
        <v>0</v>
      </c>
      <c r="AI59" s="75">
        <f t="shared" si="9"/>
        <v>0</v>
      </c>
    </row>
    <row r="60" spans="2:35" ht="13.8" x14ac:dyDescent="0.25">
      <c r="B60" s="10"/>
      <c r="C60" s="11"/>
      <c r="D60" s="10"/>
      <c r="E60" s="12"/>
      <c r="F60" s="13"/>
      <c r="G60" s="11"/>
      <c r="H60" s="104">
        <f t="shared" si="5"/>
        <v>0</v>
      </c>
      <c r="I60" s="105">
        <f t="shared" si="5"/>
        <v>0</v>
      </c>
      <c r="J60" s="10"/>
      <c r="K60" s="11"/>
      <c r="L60" s="10"/>
      <c r="M60" s="12"/>
      <c r="N60" s="13"/>
      <c r="O60" s="11"/>
      <c r="P60" s="112">
        <f t="shared" si="6"/>
        <v>0</v>
      </c>
      <c r="Q60" s="113">
        <f t="shared" si="6"/>
        <v>0</v>
      </c>
      <c r="R60" s="10"/>
      <c r="S60" s="11"/>
      <c r="T60" s="10"/>
      <c r="U60" s="12"/>
      <c r="V60" s="13"/>
      <c r="W60" s="11"/>
      <c r="X60" s="120">
        <f t="shared" si="7"/>
        <v>0</v>
      </c>
      <c r="Y60" s="121">
        <f t="shared" si="7"/>
        <v>0</v>
      </c>
      <c r="Z60" s="10"/>
      <c r="AA60" s="11"/>
      <c r="AB60" s="10"/>
      <c r="AC60" s="12"/>
      <c r="AD60" s="13"/>
      <c r="AE60" s="11"/>
      <c r="AF60" s="128">
        <f t="shared" si="8"/>
        <v>0</v>
      </c>
      <c r="AG60" s="129">
        <f t="shared" si="8"/>
        <v>0</v>
      </c>
      <c r="AH60" s="74">
        <f t="shared" si="9"/>
        <v>0</v>
      </c>
      <c r="AI60" s="75">
        <f t="shared" si="9"/>
        <v>0</v>
      </c>
    </row>
    <row r="61" spans="2:35" ht="13.8" x14ac:dyDescent="0.25">
      <c r="B61" s="10"/>
      <c r="C61" s="11"/>
      <c r="D61" s="10"/>
      <c r="E61" s="12"/>
      <c r="F61" s="13"/>
      <c r="G61" s="11"/>
      <c r="H61" s="104">
        <f t="shared" si="5"/>
        <v>0</v>
      </c>
      <c r="I61" s="105">
        <f t="shared" si="5"/>
        <v>0</v>
      </c>
      <c r="J61" s="10"/>
      <c r="K61" s="11"/>
      <c r="L61" s="10"/>
      <c r="M61" s="12"/>
      <c r="N61" s="13"/>
      <c r="O61" s="11"/>
      <c r="P61" s="112">
        <f t="shared" si="6"/>
        <v>0</v>
      </c>
      <c r="Q61" s="113">
        <f t="shared" si="6"/>
        <v>0</v>
      </c>
      <c r="R61" s="10"/>
      <c r="S61" s="11"/>
      <c r="T61" s="10"/>
      <c r="U61" s="12"/>
      <c r="V61" s="13"/>
      <c r="W61" s="11"/>
      <c r="X61" s="120">
        <f t="shared" si="7"/>
        <v>0</v>
      </c>
      <c r="Y61" s="121">
        <f t="shared" si="7"/>
        <v>0</v>
      </c>
      <c r="Z61" s="10"/>
      <c r="AA61" s="11"/>
      <c r="AB61" s="10"/>
      <c r="AC61" s="12"/>
      <c r="AD61" s="13"/>
      <c r="AE61" s="11"/>
      <c r="AF61" s="128">
        <f t="shared" si="8"/>
        <v>0</v>
      </c>
      <c r="AG61" s="129">
        <f t="shared" si="8"/>
        <v>0</v>
      </c>
      <c r="AH61" s="74">
        <f t="shared" si="9"/>
        <v>0</v>
      </c>
      <c r="AI61" s="75">
        <f t="shared" si="9"/>
        <v>0</v>
      </c>
    </row>
    <row r="62" spans="2:35" ht="13.8" x14ac:dyDescent="0.25">
      <c r="B62" s="10"/>
      <c r="C62" s="11"/>
      <c r="D62" s="10"/>
      <c r="E62" s="12"/>
      <c r="F62" s="13"/>
      <c r="G62" s="11"/>
      <c r="H62" s="104">
        <f t="shared" si="5"/>
        <v>0</v>
      </c>
      <c r="I62" s="105">
        <f t="shared" si="5"/>
        <v>0</v>
      </c>
      <c r="J62" s="10"/>
      <c r="K62" s="11"/>
      <c r="L62" s="10"/>
      <c r="M62" s="12"/>
      <c r="N62" s="13"/>
      <c r="O62" s="11"/>
      <c r="P62" s="112">
        <f t="shared" si="6"/>
        <v>0</v>
      </c>
      <c r="Q62" s="113">
        <f t="shared" si="6"/>
        <v>0</v>
      </c>
      <c r="R62" s="10"/>
      <c r="S62" s="11"/>
      <c r="T62" s="10"/>
      <c r="U62" s="12"/>
      <c r="V62" s="13"/>
      <c r="W62" s="11"/>
      <c r="X62" s="120">
        <f t="shared" si="7"/>
        <v>0</v>
      </c>
      <c r="Y62" s="121">
        <f t="shared" si="7"/>
        <v>0</v>
      </c>
      <c r="Z62" s="10"/>
      <c r="AA62" s="11"/>
      <c r="AB62" s="10"/>
      <c r="AC62" s="12"/>
      <c r="AD62" s="13"/>
      <c r="AE62" s="11"/>
      <c r="AF62" s="128">
        <f t="shared" si="8"/>
        <v>0</v>
      </c>
      <c r="AG62" s="129">
        <f t="shared" si="8"/>
        <v>0</v>
      </c>
      <c r="AH62" s="74">
        <f t="shared" si="9"/>
        <v>0</v>
      </c>
      <c r="AI62" s="75">
        <f t="shared" si="9"/>
        <v>0</v>
      </c>
    </row>
    <row r="63" spans="2:35" ht="13.8" x14ac:dyDescent="0.25">
      <c r="B63" s="10"/>
      <c r="C63" s="11"/>
      <c r="D63" s="10"/>
      <c r="E63" s="12"/>
      <c r="F63" s="13"/>
      <c r="G63" s="11"/>
      <c r="H63" s="104">
        <f t="shared" si="5"/>
        <v>0</v>
      </c>
      <c r="I63" s="105">
        <f t="shared" si="5"/>
        <v>0</v>
      </c>
      <c r="J63" s="10"/>
      <c r="K63" s="11"/>
      <c r="L63" s="10"/>
      <c r="M63" s="12"/>
      <c r="N63" s="13"/>
      <c r="O63" s="11"/>
      <c r="P63" s="112">
        <f t="shared" si="6"/>
        <v>0</v>
      </c>
      <c r="Q63" s="113">
        <f t="shared" si="6"/>
        <v>0</v>
      </c>
      <c r="R63" s="10"/>
      <c r="S63" s="11"/>
      <c r="T63" s="10"/>
      <c r="U63" s="12"/>
      <c r="V63" s="13"/>
      <c r="W63" s="11"/>
      <c r="X63" s="120">
        <f t="shared" si="7"/>
        <v>0</v>
      </c>
      <c r="Y63" s="121">
        <f t="shared" si="7"/>
        <v>0</v>
      </c>
      <c r="Z63" s="10"/>
      <c r="AA63" s="11"/>
      <c r="AB63" s="10"/>
      <c r="AC63" s="12"/>
      <c r="AD63" s="13"/>
      <c r="AE63" s="11"/>
      <c r="AF63" s="128">
        <f t="shared" si="8"/>
        <v>0</v>
      </c>
      <c r="AG63" s="129">
        <f t="shared" si="8"/>
        <v>0</v>
      </c>
      <c r="AH63" s="74">
        <f t="shared" si="9"/>
        <v>0</v>
      </c>
      <c r="AI63" s="75">
        <f t="shared" si="9"/>
        <v>0</v>
      </c>
    </row>
    <row r="64" spans="2:35" ht="13.8" x14ac:dyDescent="0.25">
      <c r="B64" s="10"/>
      <c r="C64" s="11"/>
      <c r="D64" s="10"/>
      <c r="E64" s="12"/>
      <c r="F64" s="13"/>
      <c r="G64" s="11"/>
      <c r="H64" s="104">
        <f t="shared" si="5"/>
        <v>0</v>
      </c>
      <c r="I64" s="105">
        <f t="shared" si="5"/>
        <v>0</v>
      </c>
      <c r="J64" s="10"/>
      <c r="K64" s="11"/>
      <c r="L64" s="10"/>
      <c r="M64" s="12"/>
      <c r="N64" s="13"/>
      <c r="O64" s="11"/>
      <c r="P64" s="112">
        <f t="shared" si="6"/>
        <v>0</v>
      </c>
      <c r="Q64" s="113">
        <f t="shared" si="6"/>
        <v>0</v>
      </c>
      <c r="R64" s="10"/>
      <c r="S64" s="11"/>
      <c r="T64" s="10"/>
      <c r="U64" s="12"/>
      <c r="V64" s="13"/>
      <c r="W64" s="11"/>
      <c r="X64" s="120">
        <f t="shared" si="7"/>
        <v>0</v>
      </c>
      <c r="Y64" s="121">
        <f t="shared" si="7"/>
        <v>0</v>
      </c>
      <c r="Z64" s="10"/>
      <c r="AA64" s="11"/>
      <c r="AB64" s="10"/>
      <c r="AC64" s="12"/>
      <c r="AD64" s="13"/>
      <c r="AE64" s="11"/>
      <c r="AF64" s="128">
        <f t="shared" si="8"/>
        <v>0</v>
      </c>
      <c r="AG64" s="129">
        <f t="shared" si="8"/>
        <v>0</v>
      </c>
      <c r="AH64" s="74">
        <f t="shared" si="9"/>
        <v>0</v>
      </c>
      <c r="AI64" s="75">
        <f t="shared" si="9"/>
        <v>0</v>
      </c>
    </row>
    <row r="65" spans="1:35" ht="13.8" x14ac:dyDescent="0.25">
      <c r="B65" s="10"/>
      <c r="C65" s="11"/>
      <c r="D65" s="10"/>
      <c r="E65" s="12"/>
      <c r="F65" s="13"/>
      <c r="G65" s="11"/>
      <c r="H65" s="104">
        <f t="shared" si="5"/>
        <v>0</v>
      </c>
      <c r="I65" s="105">
        <f t="shared" si="5"/>
        <v>0</v>
      </c>
      <c r="J65" s="10"/>
      <c r="K65" s="11"/>
      <c r="L65" s="10"/>
      <c r="M65" s="12"/>
      <c r="N65" s="13"/>
      <c r="O65" s="11"/>
      <c r="P65" s="112">
        <f t="shared" si="6"/>
        <v>0</v>
      </c>
      <c r="Q65" s="113">
        <f t="shared" si="6"/>
        <v>0</v>
      </c>
      <c r="R65" s="10"/>
      <c r="S65" s="11"/>
      <c r="T65" s="10"/>
      <c r="U65" s="12"/>
      <c r="V65" s="13"/>
      <c r="W65" s="11"/>
      <c r="X65" s="120">
        <f t="shared" si="7"/>
        <v>0</v>
      </c>
      <c r="Y65" s="121">
        <f t="shared" si="7"/>
        <v>0</v>
      </c>
      <c r="Z65" s="10"/>
      <c r="AA65" s="11"/>
      <c r="AB65" s="10"/>
      <c r="AC65" s="12"/>
      <c r="AD65" s="13"/>
      <c r="AE65" s="11"/>
      <c r="AF65" s="128">
        <f t="shared" si="8"/>
        <v>0</v>
      </c>
      <c r="AG65" s="129">
        <f t="shared" si="8"/>
        <v>0</v>
      </c>
      <c r="AH65" s="74">
        <f t="shared" si="9"/>
        <v>0</v>
      </c>
      <c r="AI65" s="75">
        <f t="shared" si="9"/>
        <v>0</v>
      </c>
    </row>
    <row r="66" spans="1:35" ht="13.8" x14ac:dyDescent="0.25">
      <c r="B66" s="10"/>
      <c r="C66" s="11"/>
      <c r="D66" s="10"/>
      <c r="E66" s="12"/>
      <c r="F66" s="13"/>
      <c r="G66" s="11"/>
      <c r="H66" s="104">
        <f t="shared" si="5"/>
        <v>0</v>
      </c>
      <c r="I66" s="105">
        <f t="shared" si="5"/>
        <v>0</v>
      </c>
      <c r="J66" s="10"/>
      <c r="K66" s="11"/>
      <c r="L66" s="10"/>
      <c r="M66" s="12"/>
      <c r="N66" s="13"/>
      <c r="O66" s="11"/>
      <c r="P66" s="112">
        <f t="shared" si="6"/>
        <v>0</v>
      </c>
      <c r="Q66" s="113">
        <f t="shared" si="6"/>
        <v>0</v>
      </c>
      <c r="R66" s="10"/>
      <c r="S66" s="11"/>
      <c r="T66" s="10"/>
      <c r="U66" s="12"/>
      <c r="V66" s="13"/>
      <c r="W66" s="11"/>
      <c r="X66" s="120">
        <f t="shared" si="7"/>
        <v>0</v>
      </c>
      <c r="Y66" s="121">
        <f t="shared" si="7"/>
        <v>0</v>
      </c>
      <c r="Z66" s="10"/>
      <c r="AA66" s="11"/>
      <c r="AB66" s="10"/>
      <c r="AC66" s="12"/>
      <c r="AD66" s="13"/>
      <c r="AE66" s="11"/>
      <c r="AF66" s="128">
        <f t="shared" si="8"/>
        <v>0</v>
      </c>
      <c r="AG66" s="129">
        <f t="shared" si="8"/>
        <v>0</v>
      </c>
      <c r="AH66" s="74">
        <f t="shared" si="9"/>
        <v>0</v>
      </c>
      <c r="AI66" s="75">
        <f t="shared" si="9"/>
        <v>0</v>
      </c>
    </row>
    <row r="67" spans="1:35" ht="13.8" x14ac:dyDescent="0.25">
      <c r="B67" s="10"/>
      <c r="C67" s="11"/>
      <c r="D67" s="10"/>
      <c r="E67" s="12"/>
      <c r="F67" s="13"/>
      <c r="G67" s="11"/>
      <c r="H67" s="104">
        <f t="shared" si="5"/>
        <v>0</v>
      </c>
      <c r="I67" s="105">
        <f t="shared" si="5"/>
        <v>0</v>
      </c>
      <c r="J67" s="10"/>
      <c r="K67" s="11"/>
      <c r="L67" s="10"/>
      <c r="M67" s="12"/>
      <c r="N67" s="13"/>
      <c r="O67" s="11"/>
      <c r="P67" s="112">
        <f t="shared" si="6"/>
        <v>0</v>
      </c>
      <c r="Q67" s="113">
        <f t="shared" si="6"/>
        <v>0</v>
      </c>
      <c r="R67" s="10"/>
      <c r="S67" s="11"/>
      <c r="T67" s="10"/>
      <c r="U67" s="12"/>
      <c r="V67" s="13"/>
      <c r="W67" s="11"/>
      <c r="X67" s="120">
        <f t="shared" si="7"/>
        <v>0</v>
      </c>
      <c r="Y67" s="121">
        <f t="shared" si="7"/>
        <v>0</v>
      </c>
      <c r="Z67" s="10"/>
      <c r="AA67" s="11"/>
      <c r="AB67" s="10"/>
      <c r="AC67" s="12"/>
      <c r="AD67" s="13"/>
      <c r="AE67" s="11"/>
      <c r="AF67" s="128">
        <f t="shared" si="8"/>
        <v>0</v>
      </c>
      <c r="AG67" s="129">
        <f t="shared" si="8"/>
        <v>0</v>
      </c>
      <c r="AH67" s="74">
        <f t="shared" si="9"/>
        <v>0</v>
      </c>
      <c r="AI67" s="75">
        <f t="shared" si="9"/>
        <v>0</v>
      </c>
    </row>
    <row r="68" spans="1:35" ht="13.8" x14ac:dyDescent="0.25">
      <c r="B68" s="10"/>
      <c r="C68" s="11"/>
      <c r="D68" s="10"/>
      <c r="E68" s="12"/>
      <c r="F68" s="13"/>
      <c r="G68" s="11"/>
      <c r="H68" s="104">
        <f t="shared" si="5"/>
        <v>0</v>
      </c>
      <c r="I68" s="105">
        <f t="shared" si="5"/>
        <v>0</v>
      </c>
      <c r="J68" s="10"/>
      <c r="K68" s="11"/>
      <c r="L68" s="10"/>
      <c r="M68" s="12"/>
      <c r="N68" s="13"/>
      <c r="O68" s="11"/>
      <c r="P68" s="112">
        <f t="shared" si="6"/>
        <v>0</v>
      </c>
      <c r="Q68" s="113">
        <f t="shared" si="6"/>
        <v>0</v>
      </c>
      <c r="R68" s="10"/>
      <c r="S68" s="11"/>
      <c r="T68" s="10"/>
      <c r="U68" s="12"/>
      <c r="V68" s="13"/>
      <c r="W68" s="11"/>
      <c r="X68" s="120">
        <f t="shared" si="7"/>
        <v>0</v>
      </c>
      <c r="Y68" s="121">
        <f t="shared" si="7"/>
        <v>0</v>
      </c>
      <c r="Z68" s="10"/>
      <c r="AA68" s="11"/>
      <c r="AB68" s="10"/>
      <c r="AC68" s="12"/>
      <c r="AD68" s="13"/>
      <c r="AE68" s="11"/>
      <c r="AF68" s="128">
        <f t="shared" si="8"/>
        <v>0</v>
      </c>
      <c r="AG68" s="129">
        <f t="shared" si="8"/>
        <v>0</v>
      </c>
      <c r="AH68" s="74">
        <f t="shared" si="9"/>
        <v>0</v>
      </c>
      <c r="AI68" s="75">
        <f t="shared" si="9"/>
        <v>0</v>
      </c>
    </row>
    <row r="69" spans="1:35" ht="13.8" x14ac:dyDescent="0.25">
      <c r="B69" s="10"/>
      <c r="C69" s="11"/>
      <c r="D69" s="10"/>
      <c r="E69" s="12"/>
      <c r="F69" s="13"/>
      <c r="G69" s="11"/>
      <c r="H69" s="104">
        <f t="shared" si="5"/>
        <v>0</v>
      </c>
      <c r="I69" s="105">
        <f t="shared" si="5"/>
        <v>0</v>
      </c>
      <c r="J69" s="10"/>
      <c r="K69" s="11"/>
      <c r="L69" s="10"/>
      <c r="M69" s="12"/>
      <c r="N69" s="13"/>
      <c r="O69" s="11"/>
      <c r="P69" s="112">
        <f t="shared" si="6"/>
        <v>0</v>
      </c>
      <c r="Q69" s="113">
        <f t="shared" si="6"/>
        <v>0</v>
      </c>
      <c r="R69" s="10"/>
      <c r="S69" s="11"/>
      <c r="T69" s="10"/>
      <c r="U69" s="12"/>
      <c r="V69" s="13"/>
      <c r="W69" s="11"/>
      <c r="X69" s="120">
        <f t="shared" si="7"/>
        <v>0</v>
      </c>
      <c r="Y69" s="121">
        <f t="shared" si="7"/>
        <v>0</v>
      </c>
      <c r="Z69" s="10"/>
      <c r="AA69" s="11"/>
      <c r="AB69" s="10"/>
      <c r="AC69" s="12"/>
      <c r="AD69" s="13"/>
      <c r="AE69" s="11"/>
      <c r="AF69" s="128">
        <f t="shared" si="8"/>
        <v>0</v>
      </c>
      <c r="AG69" s="129">
        <f t="shared" si="8"/>
        <v>0</v>
      </c>
      <c r="AH69" s="74">
        <f t="shared" si="9"/>
        <v>0</v>
      </c>
      <c r="AI69" s="75">
        <f t="shared" si="9"/>
        <v>0</v>
      </c>
    </row>
    <row r="70" spans="1:35" ht="13.8" x14ac:dyDescent="0.25">
      <c r="B70" s="10"/>
      <c r="C70" s="11"/>
      <c r="D70" s="10"/>
      <c r="E70" s="12"/>
      <c r="F70" s="13"/>
      <c r="G70" s="11"/>
      <c r="H70" s="104">
        <f t="shared" si="5"/>
        <v>0</v>
      </c>
      <c r="I70" s="105">
        <f t="shared" si="5"/>
        <v>0</v>
      </c>
      <c r="J70" s="10"/>
      <c r="K70" s="11"/>
      <c r="L70" s="10"/>
      <c r="M70" s="12"/>
      <c r="N70" s="13"/>
      <c r="O70" s="11"/>
      <c r="P70" s="112">
        <f t="shared" si="6"/>
        <v>0</v>
      </c>
      <c r="Q70" s="113">
        <f t="shared" si="6"/>
        <v>0</v>
      </c>
      <c r="R70" s="10"/>
      <c r="S70" s="11"/>
      <c r="T70" s="10"/>
      <c r="U70" s="12"/>
      <c r="V70" s="13"/>
      <c r="W70" s="11"/>
      <c r="X70" s="120">
        <f t="shared" si="7"/>
        <v>0</v>
      </c>
      <c r="Y70" s="121">
        <f t="shared" si="7"/>
        <v>0</v>
      </c>
      <c r="Z70" s="10"/>
      <c r="AA70" s="11"/>
      <c r="AB70" s="10"/>
      <c r="AC70" s="12"/>
      <c r="AD70" s="13"/>
      <c r="AE70" s="11"/>
      <c r="AF70" s="128">
        <f t="shared" si="8"/>
        <v>0</v>
      </c>
      <c r="AG70" s="129">
        <f t="shared" si="8"/>
        <v>0</v>
      </c>
      <c r="AH70" s="74">
        <f t="shared" si="9"/>
        <v>0</v>
      </c>
      <c r="AI70" s="75">
        <f t="shared" si="9"/>
        <v>0</v>
      </c>
    </row>
    <row r="71" spans="1:35" ht="13.8" x14ac:dyDescent="0.25">
      <c r="B71" s="10"/>
      <c r="C71" s="11"/>
      <c r="D71" s="10"/>
      <c r="E71" s="12"/>
      <c r="F71" s="13"/>
      <c r="G71" s="11"/>
      <c r="H71" s="104">
        <f t="shared" si="5"/>
        <v>0</v>
      </c>
      <c r="I71" s="105">
        <f t="shared" si="5"/>
        <v>0</v>
      </c>
      <c r="J71" s="10"/>
      <c r="K71" s="11"/>
      <c r="L71" s="10"/>
      <c r="M71" s="12"/>
      <c r="N71" s="13"/>
      <c r="O71" s="11"/>
      <c r="P71" s="112">
        <f t="shared" si="6"/>
        <v>0</v>
      </c>
      <c r="Q71" s="113">
        <f t="shared" si="6"/>
        <v>0</v>
      </c>
      <c r="R71" s="10"/>
      <c r="S71" s="11"/>
      <c r="T71" s="10"/>
      <c r="U71" s="12"/>
      <c r="V71" s="13"/>
      <c r="W71" s="11"/>
      <c r="X71" s="120">
        <f t="shared" si="7"/>
        <v>0</v>
      </c>
      <c r="Y71" s="121">
        <f t="shared" si="7"/>
        <v>0</v>
      </c>
      <c r="Z71" s="10"/>
      <c r="AA71" s="11"/>
      <c r="AB71" s="10"/>
      <c r="AC71" s="12"/>
      <c r="AD71" s="13"/>
      <c r="AE71" s="11"/>
      <c r="AF71" s="128">
        <f t="shared" si="8"/>
        <v>0</v>
      </c>
      <c r="AG71" s="129">
        <f t="shared" si="8"/>
        <v>0</v>
      </c>
      <c r="AH71" s="74">
        <f t="shared" si="9"/>
        <v>0</v>
      </c>
      <c r="AI71" s="75">
        <f t="shared" si="9"/>
        <v>0</v>
      </c>
    </row>
    <row r="72" spans="1:35" ht="13.8" x14ac:dyDescent="0.25">
      <c r="B72" s="10"/>
      <c r="C72" s="11"/>
      <c r="D72" s="10"/>
      <c r="E72" s="12"/>
      <c r="F72" s="13"/>
      <c r="G72" s="11"/>
      <c r="H72" s="104">
        <f t="shared" si="5"/>
        <v>0</v>
      </c>
      <c r="I72" s="105">
        <f t="shared" si="5"/>
        <v>0</v>
      </c>
      <c r="J72" s="10"/>
      <c r="K72" s="11"/>
      <c r="L72" s="10"/>
      <c r="M72" s="12"/>
      <c r="N72" s="13"/>
      <c r="O72" s="11"/>
      <c r="P72" s="112">
        <f t="shared" si="6"/>
        <v>0</v>
      </c>
      <c r="Q72" s="113">
        <f t="shared" si="6"/>
        <v>0</v>
      </c>
      <c r="R72" s="10"/>
      <c r="S72" s="11"/>
      <c r="T72" s="10"/>
      <c r="U72" s="12"/>
      <c r="V72" s="13"/>
      <c r="W72" s="11"/>
      <c r="X72" s="120">
        <f t="shared" si="7"/>
        <v>0</v>
      </c>
      <c r="Y72" s="121">
        <f t="shared" si="7"/>
        <v>0</v>
      </c>
      <c r="Z72" s="10"/>
      <c r="AA72" s="11"/>
      <c r="AB72" s="10"/>
      <c r="AC72" s="12"/>
      <c r="AD72" s="13"/>
      <c r="AE72" s="11"/>
      <c r="AF72" s="128">
        <f t="shared" si="8"/>
        <v>0</v>
      </c>
      <c r="AG72" s="129">
        <f t="shared" si="8"/>
        <v>0</v>
      </c>
      <c r="AH72" s="74">
        <f t="shared" si="9"/>
        <v>0</v>
      </c>
      <c r="AI72" s="75">
        <f t="shared" si="9"/>
        <v>0</v>
      </c>
    </row>
    <row r="73" spans="1:35" ht="13.8" x14ac:dyDescent="0.25">
      <c r="B73" s="10"/>
      <c r="C73" s="11"/>
      <c r="D73" s="10"/>
      <c r="E73" s="12"/>
      <c r="F73" s="13"/>
      <c r="G73" s="11"/>
      <c r="H73" s="104">
        <f t="shared" si="5"/>
        <v>0</v>
      </c>
      <c r="I73" s="105">
        <f t="shared" si="5"/>
        <v>0</v>
      </c>
      <c r="J73" s="10"/>
      <c r="K73" s="11"/>
      <c r="L73" s="10"/>
      <c r="M73" s="12"/>
      <c r="N73" s="13"/>
      <c r="O73" s="11"/>
      <c r="P73" s="112">
        <f t="shared" si="6"/>
        <v>0</v>
      </c>
      <c r="Q73" s="113">
        <f t="shared" si="6"/>
        <v>0</v>
      </c>
      <c r="R73" s="10"/>
      <c r="S73" s="11"/>
      <c r="T73" s="10"/>
      <c r="U73" s="12"/>
      <c r="V73" s="13"/>
      <c r="W73" s="11"/>
      <c r="X73" s="120">
        <f t="shared" si="7"/>
        <v>0</v>
      </c>
      <c r="Y73" s="121">
        <f t="shared" si="7"/>
        <v>0</v>
      </c>
      <c r="Z73" s="10"/>
      <c r="AA73" s="11"/>
      <c r="AB73" s="10"/>
      <c r="AC73" s="12"/>
      <c r="AD73" s="13"/>
      <c r="AE73" s="11"/>
      <c r="AF73" s="128">
        <f t="shared" si="8"/>
        <v>0</v>
      </c>
      <c r="AG73" s="129">
        <f t="shared" si="8"/>
        <v>0</v>
      </c>
      <c r="AH73" s="74">
        <f t="shared" si="9"/>
        <v>0</v>
      </c>
      <c r="AI73" s="75">
        <f t="shared" si="9"/>
        <v>0</v>
      </c>
    </row>
    <row r="74" spans="1:35" ht="13.8" x14ac:dyDescent="0.25">
      <c r="B74" s="10"/>
      <c r="C74" s="11"/>
      <c r="D74" s="10"/>
      <c r="E74" s="12"/>
      <c r="F74" s="13"/>
      <c r="G74" s="11"/>
      <c r="H74" s="104">
        <f t="shared" si="5"/>
        <v>0</v>
      </c>
      <c r="I74" s="105">
        <f t="shared" si="5"/>
        <v>0</v>
      </c>
      <c r="J74" s="10"/>
      <c r="K74" s="11"/>
      <c r="L74" s="10"/>
      <c r="M74" s="12"/>
      <c r="N74" s="13"/>
      <c r="O74" s="11"/>
      <c r="P74" s="112">
        <f t="shared" si="6"/>
        <v>0</v>
      </c>
      <c r="Q74" s="113">
        <f t="shared" si="6"/>
        <v>0</v>
      </c>
      <c r="R74" s="10"/>
      <c r="S74" s="11"/>
      <c r="T74" s="10"/>
      <c r="U74" s="12"/>
      <c r="V74" s="13"/>
      <c r="W74" s="11"/>
      <c r="X74" s="120">
        <f t="shared" si="7"/>
        <v>0</v>
      </c>
      <c r="Y74" s="121">
        <f t="shared" si="7"/>
        <v>0</v>
      </c>
      <c r="Z74" s="10"/>
      <c r="AA74" s="11"/>
      <c r="AB74" s="10"/>
      <c r="AC74" s="12"/>
      <c r="AD74" s="13"/>
      <c r="AE74" s="11"/>
      <c r="AF74" s="128">
        <f t="shared" si="8"/>
        <v>0</v>
      </c>
      <c r="AG74" s="129">
        <f t="shared" si="8"/>
        <v>0</v>
      </c>
      <c r="AH74" s="74">
        <f t="shared" si="9"/>
        <v>0</v>
      </c>
      <c r="AI74" s="75">
        <f t="shared" si="9"/>
        <v>0</v>
      </c>
    </row>
    <row r="75" spans="1:35" ht="13.8" x14ac:dyDescent="0.25">
      <c r="B75" s="10"/>
      <c r="C75" s="11"/>
      <c r="D75" s="10"/>
      <c r="E75" s="12"/>
      <c r="F75" s="13"/>
      <c r="G75" s="11"/>
      <c r="H75" s="104">
        <f t="shared" si="5"/>
        <v>0</v>
      </c>
      <c r="I75" s="105">
        <f t="shared" si="5"/>
        <v>0</v>
      </c>
      <c r="J75" s="10"/>
      <c r="K75" s="11"/>
      <c r="L75" s="10"/>
      <c r="M75" s="12"/>
      <c r="N75" s="13"/>
      <c r="O75" s="11"/>
      <c r="P75" s="112">
        <f t="shared" si="6"/>
        <v>0</v>
      </c>
      <c r="Q75" s="113">
        <f t="shared" si="6"/>
        <v>0</v>
      </c>
      <c r="R75" s="10"/>
      <c r="S75" s="11"/>
      <c r="T75" s="10"/>
      <c r="U75" s="12"/>
      <c r="V75" s="13"/>
      <c r="W75" s="11"/>
      <c r="X75" s="120">
        <f t="shared" si="7"/>
        <v>0</v>
      </c>
      <c r="Y75" s="121">
        <f t="shared" si="7"/>
        <v>0</v>
      </c>
      <c r="Z75" s="10"/>
      <c r="AA75" s="11"/>
      <c r="AB75" s="10"/>
      <c r="AC75" s="12"/>
      <c r="AD75" s="13"/>
      <c r="AE75" s="11"/>
      <c r="AF75" s="128">
        <f t="shared" si="8"/>
        <v>0</v>
      </c>
      <c r="AG75" s="129">
        <f t="shared" si="8"/>
        <v>0</v>
      </c>
      <c r="AH75" s="74">
        <f t="shared" si="9"/>
        <v>0</v>
      </c>
      <c r="AI75" s="75">
        <f t="shared" si="9"/>
        <v>0</v>
      </c>
    </row>
    <row r="76" spans="1:35" ht="14.4" thickBot="1" x14ac:dyDescent="0.3">
      <c r="B76" s="14"/>
      <c r="C76" s="15"/>
      <c r="D76" s="14"/>
      <c r="E76" s="16"/>
      <c r="F76" s="17"/>
      <c r="G76" s="15"/>
      <c r="H76" s="106">
        <f t="shared" si="5"/>
        <v>0</v>
      </c>
      <c r="I76" s="107">
        <f t="shared" si="5"/>
        <v>0</v>
      </c>
      <c r="J76" s="14"/>
      <c r="K76" s="15"/>
      <c r="L76" s="14"/>
      <c r="M76" s="16"/>
      <c r="N76" s="17"/>
      <c r="O76" s="15"/>
      <c r="P76" s="114">
        <f t="shared" si="6"/>
        <v>0</v>
      </c>
      <c r="Q76" s="115">
        <f t="shared" si="6"/>
        <v>0</v>
      </c>
      <c r="R76" s="14"/>
      <c r="S76" s="15"/>
      <c r="T76" s="14"/>
      <c r="U76" s="16"/>
      <c r="V76" s="17"/>
      <c r="W76" s="15"/>
      <c r="X76" s="122">
        <f t="shared" si="7"/>
        <v>0</v>
      </c>
      <c r="Y76" s="123">
        <f t="shared" si="7"/>
        <v>0</v>
      </c>
      <c r="Z76" s="14"/>
      <c r="AA76" s="15"/>
      <c r="AB76" s="14"/>
      <c r="AC76" s="16"/>
      <c r="AD76" s="17"/>
      <c r="AE76" s="15"/>
      <c r="AF76" s="130">
        <f t="shared" si="8"/>
        <v>0</v>
      </c>
      <c r="AG76" s="131">
        <f t="shared" si="8"/>
        <v>0</v>
      </c>
      <c r="AH76" s="76">
        <f t="shared" si="9"/>
        <v>0</v>
      </c>
      <c r="AI76" s="77">
        <f t="shared" si="9"/>
        <v>0</v>
      </c>
    </row>
    <row r="77" spans="1:35" s="99" customFormat="1" ht="14.4" thickBot="1" x14ac:dyDescent="0.3">
      <c r="A77" s="96" t="s">
        <v>20</v>
      </c>
      <c r="B77" s="97">
        <f>SUM(B5:B76)</f>
        <v>12</v>
      </c>
      <c r="C77" s="97">
        <f t="shared" ref="C77:AI77" si="10">SUM(C5:C76)</f>
        <v>21</v>
      </c>
      <c r="D77" s="97">
        <f t="shared" si="10"/>
        <v>18</v>
      </c>
      <c r="E77" s="97">
        <f t="shared" si="10"/>
        <v>28</v>
      </c>
      <c r="F77" s="97">
        <f t="shared" si="10"/>
        <v>25</v>
      </c>
      <c r="G77" s="97">
        <f t="shared" si="10"/>
        <v>50</v>
      </c>
      <c r="H77" s="173">
        <f t="shared" si="10"/>
        <v>55</v>
      </c>
      <c r="I77" s="173">
        <f t="shared" si="10"/>
        <v>99</v>
      </c>
      <c r="J77" s="97">
        <f t="shared" si="10"/>
        <v>26</v>
      </c>
      <c r="K77" s="97">
        <f t="shared" si="10"/>
        <v>42</v>
      </c>
      <c r="L77" s="97">
        <f t="shared" si="10"/>
        <v>19</v>
      </c>
      <c r="M77" s="97">
        <f t="shared" si="10"/>
        <v>38</v>
      </c>
      <c r="N77" s="97">
        <f t="shared" si="10"/>
        <v>23</v>
      </c>
      <c r="O77" s="97">
        <f t="shared" si="10"/>
        <v>34</v>
      </c>
      <c r="P77" s="172">
        <f t="shared" si="10"/>
        <v>68</v>
      </c>
      <c r="Q77" s="172">
        <f t="shared" si="10"/>
        <v>114</v>
      </c>
      <c r="R77" s="97">
        <f t="shared" si="10"/>
        <v>0</v>
      </c>
      <c r="S77" s="97">
        <f t="shared" si="10"/>
        <v>0</v>
      </c>
      <c r="T77" s="97">
        <f t="shared" si="10"/>
        <v>0</v>
      </c>
      <c r="U77" s="97">
        <f t="shared" si="10"/>
        <v>0</v>
      </c>
      <c r="V77" s="97">
        <f t="shared" si="10"/>
        <v>0</v>
      </c>
      <c r="W77" s="97">
        <f t="shared" si="10"/>
        <v>0</v>
      </c>
      <c r="X77" s="174">
        <f t="shared" si="10"/>
        <v>0</v>
      </c>
      <c r="Y77" s="174">
        <f t="shared" si="10"/>
        <v>0</v>
      </c>
      <c r="Z77" s="97">
        <f t="shared" si="10"/>
        <v>0</v>
      </c>
      <c r="AA77" s="97">
        <f t="shared" si="10"/>
        <v>0</v>
      </c>
      <c r="AB77" s="97">
        <f t="shared" si="10"/>
        <v>0</v>
      </c>
      <c r="AC77" s="97">
        <f t="shared" si="10"/>
        <v>0</v>
      </c>
      <c r="AD77" s="97">
        <f t="shared" si="10"/>
        <v>0</v>
      </c>
      <c r="AE77" s="97">
        <f t="shared" si="10"/>
        <v>0</v>
      </c>
      <c r="AF77" s="175">
        <f t="shared" si="10"/>
        <v>0</v>
      </c>
      <c r="AG77" s="175">
        <f t="shared" si="10"/>
        <v>0</v>
      </c>
      <c r="AH77" s="98">
        <f t="shared" si="10"/>
        <v>123</v>
      </c>
      <c r="AI77" s="98">
        <f t="shared" si="10"/>
        <v>213</v>
      </c>
    </row>
  </sheetData>
  <mergeCells count="18">
    <mergeCell ref="X3:Y3"/>
    <mergeCell ref="Z3:AA3"/>
    <mergeCell ref="AB3:AC3"/>
    <mergeCell ref="AD3:AE3"/>
    <mergeCell ref="A1:AI1"/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AF3:AG3"/>
    <mergeCell ref="AH3:AI3"/>
    <mergeCell ref="T3:U3"/>
    <mergeCell ref="V3:W3"/>
  </mergeCells>
  <phoneticPr fontId="8" type="noConversion"/>
  <pageMargins left="0.25" right="0.25" top="0.75" bottom="0.75" header="0.3" footer="0.3"/>
  <pageSetup paperSize="9" scale="77" orientation="landscape" horizontalDpi="0" verticalDpi="0"/>
  <rowBreaks count="1" manualBreakCount="1">
    <brk id="41" max="16383" man="1"/>
  </rowBreaks>
  <colBreaks count="2" manualBreakCount="2">
    <brk id="17" max="1048575" man="1"/>
    <brk id="35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8"/>
  </sheetPr>
  <dimension ref="A1:AI77"/>
  <sheetViews>
    <sheetView topLeftCell="A69" workbookViewId="0">
      <pane xSplit="1" topLeftCell="N1" activePane="topRight" state="frozen"/>
      <selection pane="topRight" activeCell="O84" sqref="O84"/>
    </sheetView>
  </sheetViews>
  <sheetFormatPr defaultColWidth="10.6640625" defaultRowHeight="13.2" x14ac:dyDescent="0.25"/>
  <cols>
    <col min="1" max="1" width="39.6640625" style="4" bestFit="1" customWidth="1"/>
    <col min="2" max="2" width="11.44140625" style="4" bestFit="1" customWidth="1"/>
    <col min="3" max="3" width="10.33203125" style="4" bestFit="1" customWidth="1"/>
    <col min="4" max="4" width="11.44140625" style="4" bestFit="1" customWidth="1"/>
    <col min="5" max="5" width="10.33203125" style="4" bestFit="1" customWidth="1"/>
    <col min="6" max="6" width="11.44140625" style="4" bestFit="1" customWidth="1"/>
    <col min="7" max="7" width="10.33203125" style="4" bestFit="1" customWidth="1"/>
    <col min="8" max="8" width="11.44140625" style="99" bestFit="1" customWidth="1"/>
    <col min="9" max="9" width="10.33203125" style="99" bestFit="1" customWidth="1"/>
    <col min="10" max="10" width="11.44140625" style="4" bestFit="1" customWidth="1"/>
    <col min="11" max="11" width="10.33203125" style="4" bestFit="1" customWidth="1"/>
    <col min="12" max="12" width="11.44140625" style="4" bestFit="1" customWidth="1"/>
    <col min="13" max="13" width="10.33203125" style="4" bestFit="1" customWidth="1"/>
    <col min="14" max="14" width="11.44140625" style="4" bestFit="1" customWidth="1"/>
    <col min="15" max="15" width="10.33203125" style="4" bestFit="1" customWidth="1"/>
    <col min="16" max="16" width="11.44140625" style="99" bestFit="1" customWidth="1"/>
    <col min="17" max="17" width="10.33203125" style="99" bestFit="1" customWidth="1"/>
    <col min="18" max="18" width="11.44140625" style="4" bestFit="1" customWidth="1"/>
    <col min="19" max="19" width="10.33203125" style="4" bestFit="1" customWidth="1"/>
    <col min="20" max="20" width="11.44140625" style="4" bestFit="1" customWidth="1"/>
    <col min="21" max="21" width="10.33203125" style="4" bestFit="1" customWidth="1"/>
    <col min="22" max="22" width="11.44140625" style="4" bestFit="1" customWidth="1"/>
    <col min="23" max="23" width="10.33203125" style="4" bestFit="1" customWidth="1"/>
    <col min="24" max="24" width="11.44140625" style="99" bestFit="1" customWidth="1"/>
    <col min="25" max="25" width="10.33203125" style="99" bestFit="1" customWidth="1"/>
    <col min="26" max="26" width="11.44140625" style="4" bestFit="1" customWidth="1"/>
    <col min="27" max="27" width="10.33203125" style="4" bestFit="1" customWidth="1"/>
    <col min="28" max="28" width="11.44140625" style="4" bestFit="1" customWidth="1"/>
    <col min="29" max="29" width="10.33203125" style="4" bestFit="1" customWidth="1"/>
    <col min="30" max="30" width="11.44140625" style="4" bestFit="1" customWidth="1"/>
    <col min="31" max="31" width="10.33203125" style="4" bestFit="1" customWidth="1"/>
    <col min="32" max="32" width="11.44140625" style="99" bestFit="1" customWidth="1"/>
    <col min="33" max="33" width="10.33203125" style="99" bestFit="1" customWidth="1"/>
    <col min="34" max="34" width="12" style="4" bestFit="1" customWidth="1"/>
    <col min="35" max="35" width="10.6640625" style="4" bestFit="1" customWidth="1"/>
    <col min="36" max="16384" width="10.6640625" style="4"/>
  </cols>
  <sheetData>
    <row r="1" spans="1:35" ht="17.399999999999999" x14ac:dyDescent="0.25">
      <c r="A1" s="210" t="s">
        <v>42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210"/>
      <c r="W1" s="210"/>
      <c r="X1" s="210"/>
      <c r="Y1" s="210"/>
      <c r="Z1" s="210"/>
      <c r="AA1" s="210"/>
      <c r="AB1" s="210"/>
      <c r="AC1" s="210"/>
      <c r="AD1" s="210"/>
      <c r="AE1" s="210"/>
      <c r="AF1" s="210"/>
      <c r="AG1" s="210"/>
      <c r="AH1" s="210"/>
      <c r="AI1" s="210"/>
    </row>
    <row r="2" spans="1:35" ht="18" thickBot="1" x14ac:dyDescent="0.3">
      <c r="A2" s="5"/>
    </row>
    <row r="3" spans="1:35" s="26" customFormat="1" ht="14.4" thickBot="1" x14ac:dyDescent="0.3">
      <c r="B3" s="184" t="s">
        <v>8</v>
      </c>
      <c r="C3" s="183"/>
      <c r="D3" s="184" t="s">
        <v>10</v>
      </c>
      <c r="E3" s="185"/>
      <c r="F3" s="182" t="s">
        <v>11</v>
      </c>
      <c r="G3" s="183"/>
      <c r="H3" s="192" t="s">
        <v>0</v>
      </c>
      <c r="I3" s="193"/>
      <c r="J3" s="184" t="s">
        <v>22</v>
      </c>
      <c r="K3" s="183"/>
      <c r="L3" s="184" t="s">
        <v>12</v>
      </c>
      <c r="M3" s="185"/>
      <c r="N3" s="182" t="s">
        <v>13</v>
      </c>
      <c r="O3" s="186"/>
      <c r="P3" s="194" t="s">
        <v>1</v>
      </c>
      <c r="Q3" s="195"/>
      <c r="R3" s="184" t="s">
        <v>14</v>
      </c>
      <c r="S3" s="183"/>
      <c r="T3" s="184" t="s">
        <v>15</v>
      </c>
      <c r="U3" s="185"/>
      <c r="V3" s="182" t="s">
        <v>16</v>
      </c>
      <c r="W3" s="186"/>
      <c r="X3" s="196" t="s">
        <v>2</v>
      </c>
      <c r="Y3" s="197"/>
      <c r="Z3" s="184" t="s">
        <v>17</v>
      </c>
      <c r="AA3" s="183"/>
      <c r="AB3" s="184" t="s">
        <v>18</v>
      </c>
      <c r="AC3" s="185"/>
      <c r="AD3" s="182" t="s">
        <v>19</v>
      </c>
      <c r="AE3" s="183"/>
      <c r="AF3" s="187" t="s">
        <v>3</v>
      </c>
      <c r="AG3" s="188"/>
      <c r="AH3" s="211" t="s">
        <v>21</v>
      </c>
      <c r="AI3" s="212"/>
    </row>
    <row r="4" spans="1:35" s="26" customFormat="1" ht="14.4" thickBot="1" x14ac:dyDescent="0.3">
      <c r="A4" s="171" t="s">
        <v>46</v>
      </c>
      <c r="B4" s="27" t="s">
        <v>6</v>
      </c>
      <c r="C4" s="28" t="s">
        <v>7</v>
      </c>
      <c r="D4" s="27" t="s">
        <v>6</v>
      </c>
      <c r="E4" s="29" t="s">
        <v>7</v>
      </c>
      <c r="F4" s="30" t="s">
        <v>6</v>
      </c>
      <c r="G4" s="28" t="s">
        <v>7</v>
      </c>
      <c r="H4" s="100" t="s">
        <v>6</v>
      </c>
      <c r="I4" s="101" t="s">
        <v>7</v>
      </c>
      <c r="J4" s="27" t="s">
        <v>6</v>
      </c>
      <c r="K4" s="28" t="s">
        <v>7</v>
      </c>
      <c r="L4" s="27" t="s">
        <v>6</v>
      </c>
      <c r="M4" s="29" t="s">
        <v>7</v>
      </c>
      <c r="N4" s="30" t="s">
        <v>6</v>
      </c>
      <c r="O4" s="28" t="s">
        <v>7</v>
      </c>
      <c r="P4" s="108" t="s">
        <v>6</v>
      </c>
      <c r="Q4" s="109" t="s">
        <v>7</v>
      </c>
      <c r="R4" s="27" t="s">
        <v>6</v>
      </c>
      <c r="S4" s="28" t="s">
        <v>7</v>
      </c>
      <c r="T4" s="27" t="s">
        <v>6</v>
      </c>
      <c r="U4" s="29" t="s">
        <v>7</v>
      </c>
      <c r="V4" s="30" t="s">
        <v>6</v>
      </c>
      <c r="W4" s="28" t="s">
        <v>7</v>
      </c>
      <c r="X4" s="116" t="s">
        <v>6</v>
      </c>
      <c r="Y4" s="117" t="s">
        <v>7</v>
      </c>
      <c r="Z4" s="27" t="s">
        <v>6</v>
      </c>
      <c r="AA4" s="28" t="s">
        <v>7</v>
      </c>
      <c r="AB4" s="27" t="s">
        <v>6</v>
      </c>
      <c r="AC4" s="29" t="s">
        <v>7</v>
      </c>
      <c r="AD4" s="30" t="s">
        <v>6</v>
      </c>
      <c r="AE4" s="28" t="s">
        <v>7</v>
      </c>
      <c r="AF4" s="124" t="s">
        <v>6</v>
      </c>
      <c r="AG4" s="125" t="s">
        <v>7</v>
      </c>
      <c r="AH4" s="78" t="s">
        <v>6</v>
      </c>
      <c r="AI4" s="79" t="s">
        <v>7</v>
      </c>
    </row>
    <row r="5" spans="1:35" s="139" customFormat="1" ht="13.8" x14ac:dyDescent="0.25">
      <c r="A5" s="94" t="s">
        <v>47</v>
      </c>
      <c r="B5" s="10">
        <v>5</v>
      </c>
      <c r="C5" s="11">
        <v>2</v>
      </c>
      <c r="D5" s="10">
        <v>7</v>
      </c>
      <c r="E5" s="12">
        <v>3</v>
      </c>
      <c r="F5" s="13">
        <v>10</v>
      </c>
      <c r="G5" s="11">
        <v>3</v>
      </c>
      <c r="H5" s="102">
        <f>SUM(B5,D5,F5)</f>
        <v>22</v>
      </c>
      <c r="I5" s="103">
        <f>SUM(C5,E5,G5)</f>
        <v>8</v>
      </c>
      <c r="J5" s="140">
        <v>9</v>
      </c>
      <c r="K5" s="141">
        <v>6</v>
      </c>
      <c r="L5" s="140">
        <v>13</v>
      </c>
      <c r="M5" s="142">
        <v>5</v>
      </c>
      <c r="N5" s="143">
        <v>11</v>
      </c>
      <c r="O5" s="141">
        <v>2</v>
      </c>
      <c r="P5" s="110">
        <f>SUM(J5,L5,N5)</f>
        <v>33</v>
      </c>
      <c r="Q5" s="111">
        <f>SUM(K5,M5,O5)</f>
        <v>13</v>
      </c>
      <c r="R5" s="140"/>
      <c r="S5" s="141"/>
      <c r="T5" s="140"/>
      <c r="U5" s="142"/>
      <c r="V5" s="143"/>
      <c r="W5" s="141"/>
      <c r="X5" s="118">
        <f>SUM(R5,T5,V5)</f>
        <v>0</v>
      </c>
      <c r="Y5" s="119">
        <f>SUM(S5,U5,W5)</f>
        <v>0</v>
      </c>
      <c r="Z5" s="140"/>
      <c r="AA5" s="141"/>
      <c r="AB5" s="140"/>
      <c r="AC5" s="142"/>
      <c r="AD5" s="143"/>
      <c r="AE5" s="141"/>
      <c r="AF5" s="126">
        <f>SUM(Z5,AB5,AD5)</f>
        <v>0</v>
      </c>
      <c r="AG5" s="127">
        <f>SUM(AA5,AC5,AE5)</f>
        <v>0</v>
      </c>
      <c r="AH5" s="148">
        <f>SUM(H5,P5,X5,AF5,)</f>
        <v>55</v>
      </c>
      <c r="AI5" s="149">
        <f>SUM(I5,Q5,Y5,AG5,)</f>
        <v>21</v>
      </c>
    </row>
    <row r="6" spans="1:35" ht="13.8" x14ac:dyDescent="0.25">
      <c r="A6" s="94" t="s">
        <v>84</v>
      </c>
      <c r="B6" s="10">
        <v>0</v>
      </c>
      <c r="C6" s="11">
        <v>1</v>
      </c>
      <c r="D6" s="10">
        <v>0</v>
      </c>
      <c r="E6" s="12">
        <v>1</v>
      </c>
      <c r="F6" s="13">
        <v>0</v>
      </c>
      <c r="G6" s="11">
        <v>1</v>
      </c>
      <c r="H6" s="104">
        <f t="shared" ref="H6:I40" si="0">SUM(B6,D6,F6)</f>
        <v>0</v>
      </c>
      <c r="I6" s="105">
        <f t="shared" si="0"/>
        <v>3</v>
      </c>
      <c r="J6" s="10"/>
      <c r="K6" s="11"/>
      <c r="L6" s="10"/>
      <c r="M6" s="12">
        <v>1</v>
      </c>
      <c r="N6" s="13"/>
      <c r="O6" s="11">
        <v>3</v>
      </c>
      <c r="P6" s="112">
        <f t="shared" ref="P6:Q40" si="1">SUM(J6,L6,N6)</f>
        <v>0</v>
      </c>
      <c r="Q6" s="113">
        <f t="shared" si="1"/>
        <v>4</v>
      </c>
      <c r="R6" s="10"/>
      <c r="S6" s="11"/>
      <c r="T6" s="10"/>
      <c r="U6" s="12"/>
      <c r="V6" s="13"/>
      <c r="W6" s="11"/>
      <c r="X6" s="120">
        <f t="shared" ref="X6:Y40" si="2">SUM(R6,T6,V6)</f>
        <v>0</v>
      </c>
      <c r="Y6" s="121">
        <f t="shared" si="2"/>
        <v>0</v>
      </c>
      <c r="Z6" s="10"/>
      <c r="AA6" s="11"/>
      <c r="AB6" s="10"/>
      <c r="AC6" s="12"/>
      <c r="AD6" s="13"/>
      <c r="AE6" s="11"/>
      <c r="AF6" s="128">
        <f t="shared" ref="AF6:AG40" si="3">SUM(Z6,AB6,AD6)</f>
        <v>0</v>
      </c>
      <c r="AG6" s="129">
        <f t="shared" si="3"/>
        <v>0</v>
      </c>
      <c r="AH6" s="82">
        <f t="shared" ref="AH6:AI40" si="4">SUM(H6,P6,X6,AF6,)</f>
        <v>0</v>
      </c>
      <c r="AI6" s="83">
        <f t="shared" si="4"/>
        <v>7</v>
      </c>
    </row>
    <row r="7" spans="1:35" ht="13.8" x14ac:dyDescent="0.25">
      <c r="A7" s="94" t="s">
        <v>48</v>
      </c>
      <c r="B7" s="10">
        <v>2</v>
      </c>
      <c r="C7" s="11">
        <v>5</v>
      </c>
      <c r="D7" s="10">
        <v>1</v>
      </c>
      <c r="E7" s="12">
        <v>10</v>
      </c>
      <c r="F7" s="13">
        <v>3</v>
      </c>
      <c r="G7" s="11">
        <v>13</v>
      </c>
      <c r="H7" s="104">
        <f t="shared" si="0"/>
        <v>6</v>
      </c>
      <c r="I7" s="105">
        <f t="shared" si="0"/>
        <v>28</v>
      </c>
      <c r="J7" s="10"/>
      <c r="K7" s="11">
        <v>10</v>
      </c>
      <c r="L7" s="10"/>
      <c r="M7" s="12">
        <v>10</v>
      </c>
      <c r="N7" s="13"/>
      <c r="O7" s="11">
        <v>9</v>
      </c>
      <c r="P7" s="112">
        <f t="shared" si="1"/>
        <v>0</v>
      </c>
      <c r="Q7" s="113">
        <f t="shared" si="1"/>
        <v>29</v>
      </c>
      <c r="R7" s="10"/>
      <c r="S7" s="11"/>
      <c r="T7" s="10"/>
      <c r="U7" s="12"/>
      <c r="V7" s="13"/>
      <c r="W7" s="11"/>
      <c r="X7" s="120">
        <f t="shared" si="2"/>
        <v>0</v>
      </c>
      <c r="Y7" s="121">
        <f t="shared" si="2"/>
        <v>0</v>
      </c>
      <c r="Z7" s="10"/>
      <c r="AA7" s="11"/>
      <c r="AB7" s="10"/>
      <c r="AC7" s="12"/>
      <c r="AD7" s="13"/>
      <c r="AE7" s="11"/>
      <c r="AF7" s="128">
        <f t="shared" si="3"/>
        <v>0</v>
      </c>
      <c r="AG7" s="129">
        <f t="shared" si="3"/>
        <v>0</v>
      </c>
      <c r="AH7" s="82">
        <f t="shared" si="4"/>
        <v>6</v>
      </c>
      <c r="AI7" s="83">
        <f t="shared" si="4"/>
        <v>57</v>
      </c>
    </row>
    <row r="8" spans="1:35" ht="13.8" x14ac:dyDescent="0.25">
      <c r="A8" s="94" t="s">
        <v>49</v>
      </c>
      <c r="B8" s="10">
        <v>1</v>
      </c>
      <c r="C8" s="11">
        <v>0</v>
      </c>
      <c r="D8" s="10">
        <v>6</v>
      </c>
      <c r="E8" s="12">
        <v>0</v>
      </c>
      <c r="F8" s="13">
        <v>0</v>
      </c>
      <c r="G8" s="11">
        <v>0</v>
      </c>
      <c r="H8" s="104">
        <f t="shared" si="0"/>
        <v>7</v>
      </c>
      <c r="I8" s="105">
        <f t="shared" si="0"/>
        <v>0</v>
      </c>
      <c r="J8" s="10">
        <v>8</v>
      </c>
      <c r="K8" s="11"/>
      <c r="L8" s="10">
        <v>5</v>
      </c>
      <c r="M8" s="12"/>
      <c r="N8" s="13">
        <v>2</v>
      </c>
      <c r="O8" s="11"/>
      <c r="P8" s="112">
        <f t="shared" si="1"/>
        <v>15</v>
      </c>
      <c r="Q8" s="113">
        <f t="shared" si="1"/>
        <v>0</v>
      </c>
      <c r="R8" s="10"/>
      <c r="S8" s="11"/>
      <c r="T8" s="10"/>
      <c r="U8" s="12"/>
      <c r="V8" s="13"/>
      <c r="W8" s="11"/>
      <c r="X8" s="120">
        <f t="shared" si="2"/>
        <v>0</v>
      </c>
      <c r="Y8" s="121">
        <f t="shared" si="2"/>
        <v>0</v>
      </c>
      <c r="Z8" s="10"/>
      <c r="AA8" s="11"/>
      <c r="AB8" s="10"/>
      <c r="AC8" s="12"/>
      <c r="AD8" s="13"/>
      <c r="AE8" s="11"/>
      <c r="AF8" s="128">
        <f t="shared" si="3"/>
        <v>0</v>
      </c>
      <c r="AG8" s="129">
        <f t="shared" si="3"/>
        <v>0</v>
      </c>
      <c r="AH8" s="82">
        <f t="shared" si="4"/>
        <v>22</v>
      </c>
      <c r="AI8" s="83">
        <f t="shared" si="4"/>
        <v>0</v>
      </c>
    </row>
    <row r="9" spans="1:35" ht="13.8" x14ac:dyDescent="0.25">
      <c r="A9" s="94" t="s">
        <v>71</v>
      </c>
      <c r="B9" s="10">
        <v>0</v>
      </c>
      <c r="C9" s="11">
        <v>3</v>
      </c>
      <c r="D9" s="10">
        <v>0</v>
      </c>
      <c r="E9" s="12">
        <v>1</v>
      </c>
      <c r="F9" s="13">
        <v>0</v>
      </c>
      <c r="G9" s="11">
        <v>3</v>
      </c>
      <c r="H9" s="104">
        <f t="shared" si="0"/>
        <v>0</v>
      </c>
      <c r="I9" s="105">
        <f t="shared" si="0"/>
        <v>7</v>
      </c>
      <c r="J9" s="10"/>
      <c r="K9" s="11">
        <v>6</v>
      </c>
      <c r="L9" s="10"/>
      <c r="M9" s="12">
        <v>9</v>
      </c>
      <c r="N9" s="13"/>
      <c r="O9" s="11">
        <v>7</v>
      </c>
      <c r="P9" s="112">
        <f t="shared" si="1"/>
        <v>0</v>
      </c>
      <c r="Q9" s="113">
        <f t="shared" si="1"/>
        <v>22</v>
      </c>
      <c r="R9" s="10"/>
      <c r="S9" s="11"/>
      <c r="T9" s="10"/>
      <c r="U9" s="12"/>
      <c r="V9" s="13"/>
      <c r="W9" s="11"/>
      <c r="X9" s="120">
        <f t="shared" si="2"/>
        <v>0</v>
      </c>
      <c r="Y9" s="121">
        <f t="shared" si="2"/>
        <v>0</v>
      </c>
      <c r="Z9" s="10"/>
      <c r="AA9" s="11"/>
      <c r="AB9" s="10"/>
      <c r="AC9" s="12"/>
      <c r="AD9" s="13"/>
      <c r="AE9" s="11"/>
      <c r="AF9" s="128">
        <f t="shared" si="3"/>
        <v>0</v>
      </c>
      <c r="AG9" s="129">
        <f t="shared" si="3"/>
        <v>0</v>
      </c>
      <c r="AH9" s="82">
        <f t="shared" si="4"/>
        <v>0</v>
      </c>
      <c r="AI9" s="83">
        <f t="shared" si="4"/>
        <v>29</v>
      </c>
    </row>
    <row r="10" spans="1:35" ht="13.8" x14ac:dyDescent="0.25">
      <c r="A10" s="94" t="s">
        <v>50</v>
      </c>
      <c r="B10" s="10">
        <v>0</v>
      </c>
      <c r="C10" s="11">
        <v>0</v>
      </c>
      <c r="D10" s="10">
        <v>1</v>
      </c>
      <c r="E10" s="12">
        <v>0</v>
      </c>
      <c r="F10" s="13">
        <v>1</v>
      </c>
      <c r="G10" s="11">
        <v>0</v>
      </c>
      <c r="H10" s="104">
        <f t="shared" si="0"/>
        <v>2</v>
      </c>
      <c r="I10" s="105">
        <f t="shared" si="0"/>
        <v>0</v>
      </c>
      <c r="J10" s="10">
        <v>1</v>
      </c>
      <c r="K10" s="11"/>
      <c r="L10" s="10"/>
      <c r="M10" s="12"/>
      <c r="N10" s="13">
        <v>6</v>
      </c>
      <c r="O10" s="11"/>
      <c r="P10" s="112">
        <f t="shared" si="1"/>
        <v>7</v>
      </c>
      <c r="Q10" s="113">
        <f t="shared" si="1"/>
        <v>0</v>
      </c>
      <c r="R10" s="10"/>
      <c r="S10" s="11"/>
      <c r="T10" s="10"/>
      <c r="U10" s="12"/>
      <c r="V10" s="13"/>
      <c r="W10" s="11"/>
      <c r="X10" s="120">
        <f t="shared" si="2"/>
        <v>0</v>
      </c>
      <c r="Y10" s="121">
        <f t="shared" si="2"/>
        <v>0</v>
      </c>
      <c r="Z10" s="10"/>
      <c r="AA10" s="11"/>
      <c r="AB10" s="10"/>
      <c r="AC10" s="12"/>
      <c r="AD10" s="13"/>
      <c r="AE10" s="11"/>
      <c r="AF10" s="128">
        <f t="shared" si="3"/>
        <v>0</v>
      </c>
      <c r="AG10" s="129">
        <f t="shared" si="3"/>
        <v>0</v>
      </c>
      <c r="AH10" s="82">
        <f t="shared" si="4"/>
        <v>9</v>
      </c>
      <c r="AI10" s="83">
        <f t="shared" si="4"/>
        <v>0</v>
      </c>
    </row>
    <row r="11" spans="1:35" ht="13.8" x14ac:dyDescent="0.25">
      <c r="A11" s="94" t="s">
        <v>61</v>
      </c>
      <c r="B11" s="10">
        <v>0</v>
      </c>
      <c r="C11" s="11">
        <v>0</v>
      </c>
      <c r="D11" s="10">
        <v>0</v>
      </c>
      <c r="E11" s="12">
        <v>0</v>
      </c>
      <c r="F11" s="13">
        <v>0</v>
      </c>
      <c r="G11" s="11">
        <v>0</v>
      </c>
      <c r="H11" s="104">
        <f t="shared" si="0"/>
        <v>0</v>
      </c>
      <c r="I11" s="105">
        <f t="shared" si="0"/>
        <v>0</v>
      </c>
      <c r="J11" s="10"/>
      <c r="K11" s="11"/>
      <c r="L11" s="10"/>
      <c r="M11" s="12"/>
      <c r="N11" s="13"/>
      <c r="O11" s="11"/>
      <c r="P11" s="112">
        <f t="shared" si="1"/>
        <v>0</v>
      </c>
      <c r="Q11" s="113">
        <f t="shared" si="1"/>
        <v>0</v>
      </c>
      <c r="R11" s="10"/>
      <c r="S11" s="11"/>
      <c r="T11" s="10"/>
      <c r="U11" s="12"/>
      <c r="V11" s="13"/>
      <c r="W11" s="11"/>
      <c r="X11" s="120">
        <f t="shared" si="2"/>
        <v>0</v>
      </c>
      <c r="Y11" s="121">
        <f t="shared" si="2"/>
        <v>0</v>
      </c>
      <c r="Z11" s="10"/>
      <c r="AA11" s="11"/>
      <c r="AB11" s="10"/>
      <c r="AC11" s="12"/>
      <c r="AD11" s="13"/>
      <c r="AE11" s="11"/>
      <c r="AF11" s="128">
        <f t="shared" si="3"/>
        <v>0</v>
      </c>
      <c r="AG11" s="129">
        <f t="shared" si="3"/>
        <v>0</v>
      </c>
      <c r="AH11" s="82">
        <f t="shared" si="4"/>
        <v>0</v>
      </c>
      <c r="AI11" s="83">
        <f t="shared" si="4"/>
        <v>0</v>
      </c>
    </row>
    <row r="12" spans="1:35" ht="13.8" x14ac:dyDescent="0.25">
      <c r="A12" s="94" t="s">
        <v>51</v>
      </c>
      <c r="B12" s="10">
        <v>0</v>
      </c>
      <c r="C12" s="11">
        <v>0</v>
      </c>
      <c r="D12" s="10">
        <v>1</v>
      </c>
      <c r="E12" s="12">
        <v>0</v>
      </c>
      <c r="F12" s="13">
        <v>1</v>
      </c>
      <c r="G12" s="11">
        <v>0</v>
      </c>
      <c r="H12" s="104">
        <f t="shared" si="0"/>
        <v>2</v>
      </c>
      <c r="I12" s="105">
        <f t="shared" si="0"/>
        <v>0</v>
      </c>
      <c r="J12" s="10"/>
      <c r="K12" s="11"/>
      <c r="L12" s="10"/>
      <c r="M12" s="12"/>
      <c r="N12" s="13">
        <v>5</v>
      </c>
      <c r="O12" s="11"/>
      <c r="P12" s="112">
        <f t="shared" si="1"/>
        <v>5</v>
      </c>
      <c r="Q12" s="113">
        <f t="shared" si="1"/>
        <v>0</v>
      </c>
      <c r="R12" s="10"/>
      <c r="S12" s="11"/>
      <c r="T12" s="10"/>
      <c r="U12" s="12"/>
      <c r="V12" s="13"/>
      <c r="W12" s="11"/>
      <c r="X12" s="120">
        <f t="shared" si="2"/>
        <v>0</v>
      </c>
      <c r="Y12" s="121">
        <f t="shared" si="2"/>
        <v>0</v>
      </c>
      <c r="Z12" s="10"/>
      <c r="AA12" s="11"/>
      <c r="AB12" s="10"/>
      <c r="AC12" s="12"/>
      <c r="AD12" s="13"/>
      <c r="AE12" s="11"/>
      <c r="AF12" s="128">
        <f t="shared" si="3"/>
        <v>0</v>
      </c>
      <c r="AG12" s="129">
        <f t="shared" si="3"/>
        <v>0</v>
      </c>
      <c r="AH12" s="82">
        <f t="shared" si="4"/>
        <v>7</v>
      </c>
      <c r="AI12" s="83">
        <f t="shared" si="4"/>
        <v>0</v>
      </c>
    </row>
    <row r="13" spans="1:35" ht="13.8" x14ac:dyDescent="0.25">
      <c r="A13" s="94" t="s">
        <v>82</v>
      </c>
      <c r="B13" s="10">
        <v>0</v>
      </c>
      <c r="C13" s="11">
        <v>2</v>
      </c>
      <c r="D13" s="10">
        <v>0</v>
      </c>
      <c r="E13" s="12">
        <v>2</v>
      </c>
      <c r="F13" s="13">
        <v>0</v>
      </c>
      <c r="G13" s="11">
        <v>4</v>
      </c>
      <c r="H13" s="104">
        <f t="shared" si="0"/>
        <v>0</v>
      </c>
      <c r="I13" s="105">
        <f t="shared" si="0"/>
        <v>8</v>
      </c>
      <c r="J13" s="10"/>
      <c r="K13" s="11">
        <v>1</v>
      </c>
      <c r="L13" s="10"/>
      <c r="M13" s="12"/>
      <c r="N13" s="13"/>
      <c r="O13" s="11">
        <v>2</v>
      </c>
      <c r="P13" s="112">
        <f t="shared" si="1"/>
        <v>0</v>
      </c>
      <c r="Q13" s="113">
        <f t="shared" si="1"/>
        <v>3</v>
      </c>
      <c r="R13" s="10"/>
      <c r="S13" s="11"/>
      <c r="T13" s="10"/>
      <c r="U13" s="12"/>
      <c r="V13" s="13"/>
      <c r="W13" s="11"/>
      <c r="X13" s="120">
        <f t="shared" si="2"/>
        <v>0</v>
      </c>
      <c r="Y13" s="121">
        <f t="shared" si="2"/>
        <v>0</v>
      </c>
      <c r="Z13" s="10"/>
      <c r="AA13" s="11"/>
      <c r="AB13" s="10"/>
      <c r="AC13" s="12"/>
      <c r="AD13" s="13"/>
      <c r="AE13" s="11"/>
      <c r="AF13" s="128">
        <f t="shared" si="3"/>
        <v>0</v>
      </c>
      <c r="AG13" s="129">
        <f t="shared" si="3"/>
        <v>0</v>
      </c>
      <c r="AH13" s="82">
        <f t="shared" si="4"/>
        <v>0</v>
      </c>
      <c r="AI13" s="83">
        <f t="shared" si="4"/>
        <v>11</v>
      </c>
    </row>
    <row r="14" spans="1:35" ht="13.8" x14ac:dyDescent="0.25">
      <c r="A14" s="94" t="s">
        <v>77</v>
      </c>
      <c r="B14" s="10">
        <v>0</v>
      </c>
      <c r="C14" s="11">
        <v>0</v>
      </c>
      <c r="D14" s="10">
        <v>0</v>
      </c>
      <c r="E14" s="12">
        <v>0</v>
      </c>
      <c r="F14" s="13">
        <v>0</v>
      </c>
      <c r="G14" s="11">
        <v>0</v>
      </c>
      <c r="H14" s="104">
        <f t="shared" si="0"/>
        <v>0</v>
      </c>
      <c r="I14" s="105">
        <f t="shared" si="0"/>
        <v>0</v>
      </c>
      <c r="J14" s="10"/>
      <c r="K14" s="11"/>
      <c r="L14" s="10"/>
      <c r="M14" s="12">
        <v>1</v>
      </c>
      <c r="N14" s="13"/>
      <c r="O14" s="11">
        <v>2</v>
      </c>
      <c r="P14" s="112">
        <f t="shared" si="1"/>
        <v>0</v>
      </c>
      <c r="Q14" s="113">
        <f t="shared" si="1"/>
        <v>3</v>
      </c>
      <c r="R14" s="10"/>
      <c r="S14" s="11"/>
      <c r="T14" s="10"/>
      <c r="U14" s="12"/>
      <c r="V14" s="13"/>
      <c r="W14" s="11"/>
      <c r="X14" s="120">
        <f t="shared" si="2"/>
        <v>0</v>
      </c>
      <c r="Y14" s="121">
        <f t="shared" si="2"/>
        <v>0</v>
      </c>
      <c r="Z14" s="10"/>
      <c r="AA14" s="11"/>
      <c r="AB14" s="10"/>
      <c r="AC14" s="12"/>
      <c r="AD14" s="13"/>
      <c r="AE14" s="11"/>
      <c r="AF14" s="128">
        <f t="shared" si="3"/>
        <v>0</v>
      </c>
      <c r="AG14" s="129">
        <f t="shared" si="3"/>
        <v>0</v>
      </c>
      <c r="AH14" s="82">
        <f t="shared" si="4"/>
        <v>0</v>
      </c>
      <c r="AI14" s="83">
        <f t="shared" si="4"/>
        <v>3</v>
      </c>
    </row>
    <row r="15" spans="1:35" ht="13.8" x14ac:dyDescent="0.25">
      <c r="A15" s="132" t="s">
        <v>53</v>
      </c>
      <c r="B15" s="133">
        <v>4</v>
      </c>
      <c r="C15" s="134">
        <v>0</v>
      </c>
      <c r="D15" s="133">
        <v>0</v>
      </c>
      <c r="E15" s="135">
        <v>0</v>
      </c>
      <c r="F15" s="136">
        <v>3</v>
      </c>
      <c r="G15" s="134">
        <v>0</v>
      </c>
      <c r="H15" s="104">
        <f t="shared" si="0"/>
        <v>7</v>
      </c>
      <c r="I15" s="105">
        <f t="shared" si="0"/>
        <v>0</v>
      </c>
      <c r="J15" s="10">
        <v>1</v>
      </c>
      <c r="K15" s="11"/>
      <c r="L15" s="10">
        <v>1</v>
      </c>
      <c r="M15" s="12"/>
      <c r="N15" s="13">
        <v>2</v>
      </c>
      <c r="O15" s="11"/>
      <c r="P15" s="112">
        <f t="shared" si="1"/>
        <v>4</v>
      </c>
      <c r="Q15" s="113">
        <f t="shared" si="1"/>
        <v>0</v>
      </c>
      <c r="R15" s="10"/>
      <c r="S15" s="11"/>
      <c r="T15" s="10"/>
      <c r="U15" s="12"/>
      <c r="V15" s="13"/>
      <c r="W15" s="11"/>
      <c r="X15" s="120">
        <f t="shared" si="2"/>
        <v>0</v>
      </c>
      <c r="Y15" s="121">
        <f t="shared" si="2"/>
        <v>0</v>
      </c>
      <c r="Z15" s="10"/>
      <c r="AA15" s="11"/>
      <c r="AB15" s="10"/>
      <c r="AC15" s="12"/>
      <c r="AD15" s="13"/>
      <c r="AE15" s="11"/>
      <c r="AF15" s="128">
        <f t="shared" si="3"/>
        <v>0</v>
      </c>
      <c r="AG15" s="129">
        <f t="shared" si="3"/>
        <v>0</v>
      </c>
      <c r="AH15" s="82">
        <f t="shared" si="4"/>
        <v>11</v>
      </c>
      <c r="AI15" s="83">
        <f t="shared" si="4"/>
        <v>0</v>
      </c>
    </row>
    <row r="16" spans="1:35" s="139" customFormat="1" ht="13.8" x14ac:dyDescent="0.25">
      <c r="A16" s="132" t="s">
        <v>78</v>
      </c>
      <c r="B16" s="133">
        <v>0</v>
      </c>
      <c r="C16" s="134">
        <v>0</v>
      </c>
      <c r="D16" s="133">
        <v>0</v>
      </c>
      <c r="E16" s="135">
        <v>0</v>
      </c>
      <c r="F16" s="136">
        <v>0</v>
      </c>
      <c r="G16" s="134">
        <v>1</v>
      </c>
      <c r="H16" s="104">
        <f t="shared" si="0"/>
        <v>0</v>
      </c>
      <c r="I16" s="105">
        <f t="shared" si="0"/>
        <v>1</v>
      </c>
      <c r="J16" s="133"/>
      <c r="K16" s="134"/>
      <c r="L16" s="133"/>
      <c r="M16" s="135">
        <v>1</v>
      </c>
      <c r="N16" s="136"/>
      <c r="O16" s="134"/>
      <c r="P16" s="112">
        <f t="shared" si="1"/>
        <v>0</v>
      </c>
      <c r="Q16" s="113">
        <f t="shared" si="1"/>
        <v>1</v>
      </c>
      <c r="R16" s="133"/>
      <c r="S16" s="134"/>
      <c r="T16" s="133"/>
      <c r="U16" s="135"/>
      <c r="V16" s="136"/>
      <c r="W16" s="134"/>
      <c r="X16" s="120">
        <f t="shared" si="2"/>
        <v>0</v>
      </c>
      <c r="Y16" s="121">
        <f t="shared" si="2"/>
        <v>0</v>
      </c>
      <c r="Z16" s="133"/>
      <c r="AA16" s="134"/>
      <c r="AB16" s="133"/>
      <c r="AC16" s="135"/>
      <c r="AD16" s="136"/>
      <c r="AE16" s="134"/>
      <c r="AF16" s="128">
        <f t="shared" si="3"/>
        <v>0</v>
      </c>
      <c r="AG16" s="129">
        <f t="shared" si="3"/>
        <v>0</v>
      </c>
      <c r="AH16" s="146">
        <f t="shared" si="4"/>
        <v>0</v>
      </c>
      <c r="AI16" s="147">
        <f t="shared" si="4"/>
        <v>2</v>
      </c>
    </row>
    <row r="17" spans="1:35" s="139" customFormat="1" ht="13.8" x14ac:dyDescent="0.25">
      <c r="A17" s="132" t="s">
        <v>54</v>
      </c>
      <c r="B17" s="133">
        <v>2</v>
      </c>
      <c r="C17" s="134">
        <v>0</v>
      </c>
      <c r="D17" s="133">
        <v>1</v>
      </c>
      <c r="E17" s="135">
        <v>0</v>
      </c>
      <c r="F17" s="136">
        <v>0</v>
      </c>
      <c r="G17" s="134">
        <v>0</v>
      </c>
      <c r="H17" s="104">
        <f t="shared" si="0"/>
        <v>3</v>
      </c>
      <c r="I17" s="105">
        <f t="shared" si="0"/>
        <v>0</v>
      </c>
      <c r="J17" s="133">
        <v>1</v>
      </c>
      <c r="K17" s="134"/>
      <c r="L17" s="133">
        <v>1</v>
      </c>
      <c r="M17" s="135"/>
      <c r="N17" s="136"/>
      <c r="O17" s="134"/>
      <c r="P17" s="112">
        <f t="shared" si="1"/>
        <v>2</v>
      </c>
      <c r="Q17" s="113">
        <f t="shared" si="1"/>
        <v>0</v>
      </c>
      <c r="R17" s="133"/>
      <c r="S17" s="134"/>
      <c r="T17" s="133"/>
      <c r="U17" s="135"/>
      <c r="V17" s="136"/>
      <c r="W17" s="134"/>
      <c r="X17" s="120">
        <f t="shared" si="2"/>
        <v>0</v>
      </c>
      <c r="Y17" s="121">
        <f t="shared" si="2"/>
        <v>0</v>
      </c>
      <c r="Z17" s="133"/>
      <c r="AA17" s="134"/>
      <c r="AB17" s="133"/>
      <c r="AC17" s="135"/>
      <c r="AD17" s="136"/>
      <c r="AE17" s="134"/>
      <c r="AF17" s="128">
        <f t="shared" si="3"/>
        <v>0</v>
      </c>
      <c r="AG17" s="129">
        <f t="shared" si="3"/>
        <v>0</v>
      </c>
      <c r="AH17" s="146">
        <f t="shared" si="4"/>
        <v>5</v>
      </c>
      <c r="AI17" s="147">
        <f t="shared" si="4"/>
        <v>0</v>
      </c>
    </row>
    <row r="18" spans="1:35" s="139" customFormat="1" ht="13.8" x14ac:dyDescent="0.25">
      <c r="A18" s="94" t="s">
        <v>68</v>
      </c>
      <c r="B18" s="10">
        <v>3</v>
      </c>
      <c r="C18" s="11">
        <v>8</v>
      </c>
      <c r="D18" s="10">
        <v>1</v>
      </c>
      <c r="E18" s="12">
        <v>6</v>
      </c>
      <c r="F18" s="13">
        <v>1</v>
      </c>
      <c r="G18" s="11">
        <v>11</v>
      </c>
      <c r="H18" s="104">
        <f t="shared" si="0"/>
        <v>5</v>
      </c>
      <c r="I18" s="105">
        <f t="shared" si="0"/>
        <v>25</v>
      </c>
      <c r="J18" s="133"/>
      <c r="K18" s="134">
        <v>5</v>
      </c>
      <c r="L18" s="133">
        <v>5</v>
      </c>
      <c r="M18" s="135">
        <v>10</v>
      </c>
      <c r="N18" s="136"/>
      <c r="O18" s="134">
        <v>8</v>
      </c>
      <c r="P18" s="112">
        <f t="shared" si="1"/>
        <v>5</v>
      </c>
      <c r="Q18" s="113">
        <f t="shared" si="1"/>
        <v>23</v>
      </c>
      <c r="R18" s="133"/>
      <c r="S18" s="134"/>
      <c r="T18" s="133"/>
      <c r="U18" s="135"/>
      <c r="V18" s="136"/>
      <c r="W18" s="134"/>
      <c r="X18" s="120">
        <f t="shared" si="2"/>
        <v>0</v>
      </c>
      <c r="Y18" s="121">
        <f t="shared" si="2"/>
        <v>0</v>
      </c>
      <c r="Z18" s="133"/>
      <c r="AA18" s="134"/>
      <c r="AB18" s="133"/>
      <c r="AC18" s="135"/>
      <c r="AD18" s="136"/>
      <c r="AE18" s="134"/>
      <c r="AF18" s="128">
        <f t="shared" si="3"/>
        <v>0</v>
      </c>
      <c r="AG18" s="129">
        <f t="shared" si="3"/>
        <v>0</v>
      </c>
      <c r="AH18" s="146">
        <f t="shared" si="4"/>
        <v>10</v>
      </c>
      <c r="AI18" s="147">
        <f t="shared" si="4"/>
        <v>48</v>
      </c>
    </row>
    <row r="19" spans="1:35" ht="13.8" x14ac:dyDescent="0.25">
      <c r="A19" s="94" t="s">
        <v>85</v>
      </c>
      <c r="B19" s="10">
        <v>0</v>
      </c>
      <c r="C19" s="11">
        <v>1</v>
      </c>
      <c r="D19" s="10">
        <v>0</v>
      </c>
      <c r="E19" s="12">
        <v>1</v>
      </c>
      <c r="F19" s="13">
        <v>0</v>
      </c>
      <c r="G19" s="11">
        <v>0</v>
      </c>
      <c r="H19" s="104">
        <f t="shared" si="0"/>
        <v>0</v>
      </c>
      <c r="I19" s="105">
        <f t="shared" si="0"/>
        <v>2</v>
      </c>
      <c r="J19" s="10"/>
      <c r="K19" s="11">
        <v>2</v>
      </c>
      <c r="L19" s="10"/>
      <c r="M19" s="12">
        <v>1</v>
      </c>
      <c r="N19" s="13"/>
      <c r="O19" s="11"/>
      <c r="P19" s="112">
        <f t="shared" si="1"/>
        <v>0</v>
      </c>
      <c r="Q19" s="113">
        <f t="shared" si="1"/>
        <v>3</v>
      </c>
      <c r="R19" s="10"/>
      <c r="S19" s="11"/>
      <c r="T19" s="10"/>
      <c r="U19" s="12"/>
      <c r="V19" s="13"/>
      <c r="W19" s="11"/>
      <c r="X19" s="120">
        <f t="shared" si="2"/>
        <v>0</v>
      </c>
      <c r="Y19" s="121">
        <f t="shared" si="2"/>
        <v>0</v>
      </c>
      <c r="Z19" s="10"/>
      <c r="AA19" s="11"/>
      <c r="AB19" s="10"/>
      <c r="AC19" s="12"/>
      <c r="AD19" s="13"/>
      <c r="AE19" s="11"/>
      <c r="AF19" s="128">
        <f t="shared" si="3"/>
        <v>0</v>
      </c>
      <c r="AG19" s="129">
        <f t="shared" si="3"/>
        <v>0</v>
      </c>
      <c r="AH19" s="82">
        <f t="shared" si="4"/>
        <v>0</v>
      </c>
      <c r="AI19" s="83">
        <f t="shared" si="4"/>
        <v>5</v>
      </c>
    </row>
    <row r="20" spans="1:35" ht="13.8" x14ac:dyDescent="0.25">
      <c r="A20" s="94" t="s">
        <v>55</v>
      </c>
      <c r="B20" s="10">
        <v>10</v>
      </c>
      <c r="C20" s="11">
        <v>0</v>
      </c>
      <c r="D20" s="10">
        <v>11</v>
      </c>
      <c r="E20" s="12">
        <v>0</v>
      </c>
      <c r="F20" s="13">
        <v>12</v>
      </c>
      <c r="G20" s="11">
        <v>0</v>
      </c>
      <c r="H20" s="104">
        <f t="shared" si="0"/>
        <v>33</v>
      </c>
      <c r="I20" s="105">
        <f t="shared" si="0"/>
        <v>0</v>
      </c>
      <c r="J20" s="10">
        <v>2</v>
      </c>
      <c r="K20" s="11"/>
      <c r="L20" s="10">
        <v>6</v>
      </c>
      <c r="M20" s="12"/>
      <c r="N20" s="13">
        <v>8</v>
      </c>
      <c r="O20" s="11"/>
      <c r="P20" s="112">
        <f t="shared" si="1"/>
        <v>16</v>
      </c>
      <c r="Q20" s="113">
        <f t="shared" si="1"/>
        <v>0</v>
      </c>
      <c r="R20" s="10"/>
      <c r="S20" s="11"/>
      <c r="T20" s="10"/>
      <c r="U20" s="12"/>
      <c r="V20" s="13"/>
      <c r="W20" s="11"/>
      <c r="X20" s="120">
        <f t="shared" si="2"/>
        <v>0</v>
      </c>
      <c r="Y20" s="121">
        <f t="shared" si="2"/>
        <v>0</v>
      </c>
      <c r="Z20" s="10"/>
      <c r="AA20" s="11"/>
      <c r="AB20" s="10"/>
      <c r="AC20" s="12"/>
      <c r="AD20" s="13"/>
      <c r="AE20" s="11"/>
      <c r="AF20" s="128">
        <f t="shared" si="3"/>
        <v>0</v>
      </c>
      <c r="AG20" s="129">
        <f t="shared" si="3"/>
        <v>0</v>
      </c>
      <c r="AH20" s="82">
        <f t="shared" si="4"/>
        <v>49</v>
      </c>
      <c r="AI20" s="83">
        <f t="shared" si="4"/>
        <v>0</v>
      </c>
    </row>
    <row r="21" spans="1:35" ht="13.8" x14ac:dyDescent="0.25">
      <c r="A21" s="94" t="s">
        <v>56</v>
      </c>
      <c r="B21" s="10">
        <v>0</v>
      </c>
      <c r="C21" s="11">
        <v>0</v>
      </c>
      <c r="D21" s="10">
        <v>1</v>
      </c>
      <c r="E21" s="12">
        <v>1</v>
      </c>
      <c r="F21" s="13">
        <v>0</v>
      </c>
      <c r="G21" s="11">
        <v>0</v>
      </c>
      <c r="H21" s="104">
        <f t="shared" si="0"/>
        <v>1</v>
      </c>
      <c r="I21" s="105">
        <f t="shared" si="0"/>
        <v>1</v>
      </c>
      <c r="J21" s="10"/>
      <c r="K21" s="11">
        <v>3</v>
      </c>
      <c r="L21" s="10">
        <v>1</v>
      </c>
      <c r="M21" s="12"/>
      <c r="N21" s="13"/>
      <c r="O21" s="11">
        <v>2</v>
      </c>
      <c r="P21" s="112">
        <f t="shared" si="1"/>
        <v>1</v>
      </c>
      <c r="Q21" s="113">
        <f t="shared" si="1"/>
        <v>5</v>
      </c>
      <c r="R21" s="10"/>
      <c r="S21" s="11"/>
      <c r="T21" s="10"/>
      <c r="U21" s="12"/>
      <c r="V21" s="13"/>
      <c r="W21" s="11"/>
      <c r="X21" s="120">
        <f t="shared" si="2"/>
        <v>0</v>
      </c>
      <c r="Y21" s="121">
        <f t="shared" si="2"/>
        <v>0</v>
      </c>
      <c r="Z21" s="10"/>
      <c r="AA21" s="11"/>
      <c r="AB21" s="10"/>
      <c r="AC21" s="12"/>
      <c r="AD21" s="13"/>
      <c r="AE21" s="11"/>
      <c r="AF21" s="128">
        <f t="shared" si="3"/>
        <v>0</v>
      </c>
      <c r="AG21" s="129">
        <f t="shared" si="3"/>
        <v>0</v>
      </c>
      <c r="AH21" s="82">
        <f t="shared" si="4"/>
        <v>2</v>
      </c>
      <c r="AI21" s="83">
        <f t="shared" si="4"/>
        <v>6</v>
      </c>
    </row>
    <row r="22" spans="1:35" ht="13.8" x14ac:dyDescent="0.25">
      <c r="A22" s="94" t="s">
        <v>57</v>
      </c>
      <c r="B22" s="10">
        <v>0</v>
      </c>
      <c r="C22" s="11">
        <v>0</v>
      </c>
      <c r="D22" s="10">
        <v>0</v>
      </c>
      <c r="E22" s="12">
        <v>0</v>
      </c>
      <c r="F22" s="13">
        <v>0</v>
      </c>
      <c r="G22" s="11">
        <v>0</v>
      </c>
      <c r="H22" s="104">
        <f t="shared" si="0"/>
        <v>0</v>
      </c>
      <c r="I22" s="105">
        <f t="shared" si="0"/>
        <v>0</v>
      </c>
      <c r="J22" s="10"/>
      <c r="K22" s="11"/>
      <c r="L22" s="10">
        <v>2</v>
      </c>
      <c r="M22" s="12"/>
      <c r="N22" s="13">
        <v>1</v>
      </c>
      <c r="O22" s="11"/>
      <c r="P22" s="112">
        <f t="shared" si="1"/>
        <v>3</v>
      </c>
      <c r="Q22" s="113">
        <f t="shared" si="1"/>
        <v>0</v>
      </c>
      <c r="R22" s="10"/>
      <c r="S22" s="11"/>
      <c r="T22" s="10"/>
      <c r="U22" s="12"/>
      <c r="V22" s="13"/>
      <c r="W22" s="11"/>
      <c r="X22" s="120">
        <f t="shared" si="2"/>
        <v>0</v>
      </c>
      <c r="Y22" s="121">
        <f t="shared" si="2"/>
        <v>0</v>
      </c>
      <c r="Z22" s="10"/>
      <c r="AA22" s="11"/>
      <c r="AB22" s="10"/>
      <c r="AC22" s="12"/>
      <c r="AD22" s="13"/>
      <c r="AE22" s="11"/>
      <c r="AF22" s="128">
        <f t="shared" si="3"/>
        <v>0</v>
      </c>
      <c r="AG22" s="129">
        <f t="shared" si="3"/>
        <v>0</v>
      </c>
      <c r="AH22" s="82">
        <f t="shared" si="4"/>
        <v>3</v>
      </c>
      <c r="AI22" s="83">
        <f t="shared" si="4"/>
        <v>0</v>
      </c>
    </row>
    <row r="23" spans="1:35" ht="13.8" x14ac:dyDescent="0.25">
      <c r="A23" s="94" t="s">
        <v>69</v>
      </c>
      <c r="B23" s="10">
        <v>1</v>
      </c>
      <c r="C23" s="11">
        <v>0</v>
      </c>
      <c r="D23" s="10">
        <v>0</v>
      </c>
      <c r="E23" s="12">
        <v>0</v>
      </c>
      <c r="F23" s="13">
        <v>1</v>
      </c>
      <c r="G23" s="11">
        <v>0</v>
      </c>
      <c r="H23" s="104">
        <f t="shared" si="0"/>
        <v>2</v>
      </c>
      <c r="I23" s="105">
        <f t="shared" si="0"/>
        <v>0</v>
      </c>
      <c r="J23" s="10">
        <v>2</v>
      </c>
      <c r="K23" s="11"/>
      <c r="L23" s="10"/>
      <c r="M23" s="12"/>
      <c r="N23" s="13"/>
      <c r="O23" s="11"/>
      <c r="P23" s="112">
        <f t="shared" si="1"/>
        <v>2</v>
      </c>
      <c r="Q23" s="113">
        <f t="shared" si="1"/>
        <v>0</v>
      </c>
      <c r="R23" s="10"/>
      <c r="S23" s="11"/>
      <c r="T23" s="10"/>
      <c r="U23" s="12"/>
      <c r="V23" s="13"/>
      <c r="W23" s="11"/>
      <c r="X23" s="120">
        <f t="shared" si="2"/>
        <v>0</v>
      </c>
      <c r="Y23" s="121">
        <f t="shared" si="2"/>
        <v>0</v>
      </c>
      <c r="Z23" s="10"/>
      <c r="AA23" s="11"/>
      <c r="AB23" s="10"/>
      <c r="AC23" s="12"/>
      <c r="AD23" s="13"/>
      <c r="AE23" s="11"/>
      <c r="AF23" s="128">
        <f t="shared" si="3"/>
        <v>0</v>
      </c>
      <c r="AG23" s="129">
        <f t="shared" si="3"/>
        <v>0</v>
      </c>
      <c r="AH23" s="82">
        <f t="shared" si="4"/>
        <v>4</v>
      </c>
      <c r="AI23" s="83">
        <f t="shared" si="4"/>
        <v>0</v>
      </c>
    </row>
    <row r="24" spans="1:35" ht="13.8" x14ac:dyDescent="0.25">
      <c r="A24" s="94" t="s">
        <v>113</v>
      </c>
      <c r="B24" s="10">
        <v>0</v>
      </c>
      <c r="C24" s="11">
        <v>0</v>
      </c>
      <c r="D24" s="10">
        <v>0</v>
      </c>
      <c r="E24" s="12">
        <v>0</v>
      </c>
      <c r="F24" s="13">
        <v>0</v>
      </c>
      <c r="G24" s="11">
        <v>0</v>
      </c>
      <c r="H24" s="104">
        <f t="shared" si="0"/>
        <v>0</v>
      </c>
      <c r="I24" s="105">
        <f t="shared" si="0"/>
        <v>0</v>
      </c>
      <c r="J24" s="10"/>
      <c r="K24" s="11"/>
      <c r="L24" s="10"/>
      <c r="M24" s="12"/>
      <c r="N24" s="13"/>
      <c r="O24" s="11"/>
      <c r="P24" s="112">
        <f t="shared" si="1"/>
        <v>0</v>
      </c>
      <c r="Q24" s="113">
        <f t="shared" si="1"/>
        <v>0</v>
      </c>
      <c r="R24" s="10"/>
      <c r="S24" s="11"/>
      <c r="T24" s="10"/>
      <c r="U24" s="12"/>
      <c r="V24" s="13"/>
      <c r="W24" s="11"/>
      <c r="X24" s="120">
        <f t="shared" si="2"/>
        <v>0</v>
      </c>
      <c r="Y24" s="121">
        <f t="shared" si="2"/>
        <v>0</v>
      </c>
      <c r="Z24" s="10"/>
      <c r="AA24" s="11"/>
      <c r="AB24" s="10"/>
      <c r="AC24" s="12"/>
      <c r="AD24" s="13"/>
      <c r="AE24" s="11"/>
      <c r="AF24" s="128">
        <f t="shared" si="3"/>
        <v>0</v>
      </c>
      <c r="AG24" s="129">
        <f t="shared" si="3"/>
        <v>0</v>
      </c>
      <c r="AH24" s="82">
        <f t="shared" si="4"/>
        <v>0</v>
      </c>
      <c r="AI24" s="83">
        <f t="shared" si="4"/>
        <v>0</v>
      </c>
    </row>
    <row r="25" spans="1:35" ht="13.8" x14ac:dyDescent="0.25">
      <c r="A25" s="94" t="s">
        <v>101</v>
      </c>
      <c r="B25" s="10">
        <v>0</v>
      </c>
      <c r="C25" s="11">
        <v>1</v>
      </c>
      <c r="D25" s="10">
        <v>0</v>
      </c>
      <c r="E25" s="12">
        <v>1</v>
      </c>
      <c r="F25" s="13">
        <v>0</v>
      </c>
      <c r="G25" s="11">
        <v>2</v>
      </c>
      <c r="H25" s="104">
        <f t="shared" si="0"/>
        <v>0</v>
      </c>
      <c r="I25" s="105">
        <f t="shared" si="0"/>
        <v>4</v>
      </c>
      <c r="J25" s="10"/>
      <c r="K25" s="11"/>
      <c r="L25" s="10"/>
      <c r="M25" s="12"/>
      <c r="N25" s="13"/>
      <c r="O25" s="11">
        <v>3</v>
      </c>
      <c r="P25" s="112">
        <f t="shared" si="1"/>
        <v>0</v>
      </c>
      <c r="Q25" s="113">
        <f t="shared" si="1"/>
        <v>3</v>
      </c>
      <c r="R25" s="10"/>
      <c r="S25" s="11"/>
      <c r="T25" s="10"/>
      <c r="U25" s="12"/>
      <c r="V25" s="13"/>
      <c r="W25" s="11"/>
      <c r="X25" s="120">
        <f t="shared" si="2"/>
        <v>0</v>
      </c>
      <c r="Y25" s="121">
        <f t="shared" si="2"/>
        <v>0</v>
      </c>
      <c r="Z25" s="10"/>
      <c r="AA25" s="11"/>
      <c r="AB25" s="10"/>
      <c r="AC25" s="12"/>
      <c r="AD25" s="13"/>
      <c r="AE25" s="11"/>
      <c r="AF25" s="128">
        <f t="shared" si="3"/>
        <v>0</v>
      </c>
      <c r="AG25" s="129">
        <f t="shared" si="3"/>
        <v>0</v>
      </c>
      <c r="AH25" s="82">
        <f t="shared" si="4"/>
        <v>0</v>
      </c>
      <c r="AI25" s="83">
        <f t="shared" si="4"/>
        <v>7</v>
      </c>
    </row>
    <row r="26" spans="1:35" ht="13.8" x14ac:dyDescent="0.25">
      <c r="A26" s="94" t="s">
        <v>132</v>
      </c>
      <c r="B26" s="10">
        <v>0</v>
      </c>
      <c r="C26" s="11">
        <v>0</v>
      </c>
      <c r="D26" s="10">
        <v>0</v>
      </c>
      <c r="E26" s="12">
        <v>1</v>
      </c>
      <c r="F26" s="13">
        <v>0</v>
      </c>
      <c r="G26" s="11">
        <v>0</v>
      </c>
      <c r="H26" s="104">
        <f t="shared" si="0"/>
        <v>0</v>
      </c>
      <c r="I26" s="105">
        <f t="shared" si="0"/>
        <v>1</v>
      </c>
      <c r="J26" s="10"/>
      <c r="K26" s="11"/>
      <c r="L26" s="10"/>
      <c r="M26" s="12">
        <v>1</v>
      </c>
      <c r="N26" s="13"/>
      <c r="O26" s="11"/>
      <c r="P26" s="112">
        <f t="shared" si="1"/>
        <v>0</v>
      </c>
      <c r="Q26" s="113">
        <f t="shared" si="1"/>
        <v>1</v>
      </c>
      <c r="R26" s="10"/>
      <c r="S26" s="11"/>
      <c r="T26" s="10"/>
      <c r="U26" s="12"/>
      <c r="V26" s="13"/>
      <c r="W26" s="11"/>
      <c r="X26" s="120">
        <f t="shared" si="2"/>
        <v>0</v>
      </c>
      <c r="Y26" s="121">
        <f t="shared" si="2"/>
        <v>0</v>
      </c>
      <c r="Z26" s="10"/>
      <c r="AA26" s="11"/>
      <c r="AB26" s="10"/>
      <c r="AC26" s="12"/>
      <c r="AD26" s="13"/>
      <c r="AE26" s="11"/>
      <c r="AF26" s="128">
        <f t="shared" si="3"/>
        <v>0</v>
      </c>
      <c r="AG26" s="129">
        <f t="shared" si="3"/>
        <v>0</v>
      </c>
      <c r="AH26" s="82">
        <f t="shared" si="4"/>
        <v>0</v>
      </c>
      <c r="AI26" s="83">
        <f t="shared" si="4"/>
        <v>2</v>
      </c>
    </row>
    <row r="27" spans="1:35" ht="13.8" x14ac:dyDescent="0.25">
      <c r="A27" s="94" t="s">
        <v>102</v>
      </c>
      <c r="B27" s="10">
        <v>0</v>
      </c>
      <c r="C27" s="11">
        <v>0</v>
      </c>
      <c r="D27" s="10">
        <v>0</v>
      </c>
      <c r="E27" s="12">
        <v>0</v>
      </c>
      <c r="F27" s="13">
        <v>0</v>
      </c>
      <c r="G27" s="11">
        <v>0</v>
      </c>
      <c r="H27" s="104">
        <f t="shared" si="0"/>
        <v>0</v>
      </c>
      <c r="I27" s="105">
        <f t="shared" si="0"/>
        <v>0</v>
      </c>
      <c r="J27" s="10"/>
      <c r="K27" s="11"/>
      <c r="L27" s="10"/>
      <c r="M27" s="12">
        <v>1</v>
      </c>
      <c r="N27" s="13"/>
      <c r="O27" s="11">
        <v>3</v>
      </c>
      <c r="P27" s="112">
        <f t="shared" si="1"/>
        <v>0</v>
      </c>
      <c r="Q27" s="113">
        <f t="shared" si="1"/>
        <v>4</v>
      </c>
      <c r="R27" s="10"/>
      <c r="S27" s="11"/>
      <c r="T27" s="10"/>
      <c r="U27" s="12"/>
      <c r="V27" s="13"/>
      <c r="W27" s="11"/>
      <c r="X27" s="120">
        <f t="shared" si="2"/>
        <v>0</v>
      </c>
      <c r="Y27" s="121">
        <f t="shared" si="2"/>
        <v>0</v>
      </c>
      <c r="Z27" s="10"/>
      <c r="AA27" s="11"/>
      <c r="AB27" s="10"/>
      <c r="AC27" s="12"/>
      <c r="AD27" s="13"/>
      <c r="AE27" s="11"/>
      <c r="AF27" s="128">
        <f t="shared" si="3"/>
        <v>0</v>
      </c>
      <c r="AG27" s="129">
        <f t="shared" si="3"/>
        <v>0</v>
      </c>
      <c r="AH27" s="82">
        <f t="shared" si="4"/>
        <v>0</v>
      </c>
      <c r="AI27" s="83">
        <f t="shared" si="4"/>
        <v>4</v>
      </c>
    </row>
    <row r="28" spans="1:35" ht="13.8" x14ac:dyDescent="0.25">
      <c r="A28" s="94" t="s">
        <v>103</v>
      </c>
      <c r="B28" s="10">
        <v>0</v>
      </c>
      <c r="C28" s="11">
        <v>3</v>
      </c>
      <c r="D28" s="10">
        <v>0</v>
      </c>
      <c r="E28" s="12">
        <v>0</v>
      </c>
      <c r="F28" s="13">
        <v>0</v>
      </c>
      <c r="G28" s="11">
        <v>2</v>
      </c>
      <c r="H28" s="104">
        <f t="shared" si="0"/>
        <v>0</v>
      </c>
      <c r="I28" s="105">
        <f t="shared" si="0"/>
        <v>5</v>
      </c>
      <c r="J28" s="10"/>
      <c r="K28" s="11">
        <v>1</v>
      </c>
      <c r="L28" s="10"/>
      <c r="M28" s="12">
        <v>1</v>
      </c>
      <c r="N28" s="13"/>
      <c r="O28" s="11">
        <v>2</v>
      </c>
      <c r="P28" s="112">
        <f t="shared" si="1"/>
        <v>0</v>
      </c>
      <c r="Q28" s="113">
        <f t="shared" si="1"/>
        <v>4</v>
      </c>
      <c r="R28" s="10"/>
      <c r="S28" s="11"/>
      <c r="T28" s="10"/>
      <c r="U28" s="12"/>
      <c r="V28" s="13"/>
      <c r="W28" s="11"/>
      <c r="X28" s="120">
        <f t="shared" si="2"/>
        <v>0</v>
      </c>
      <c r="Y28" s="121">
        <f t="shared" si="2"/>
        <v>0</v>
      </c>
      <c r="Z28" s="10"/>
      <c r="AA28" s="11"/>
      <c r="AB28" s="10"/>
      <c r="AC28" s="12"/>
      <c r="AD28" s="13"/>
      <c r="AE28" s="11"/>
      <c r="AF28" s="128">
        <f t="shared" si="3"/>
        <v>0</v>
      </c>
      <c r="AG28" s="129">
        <f t="shared" si="3"/>
        <v>0</v>
      </c>
      <c r="AH28" s="82">
        <f t="shared" si="4"/>
        <v>0</v>
      </c>
      <c r="AI28" s="83">
        <f t="shared" si="4"/>
        <v>9</v>
      </c>
    </row>
    <row r="29" spans="1:35" ht="13.8" x14ac:dyDescent="0.25">
      <c r="A29" s="94" t="s">
        <v>104</v>
      </c>
      <c r="B29" s="10">
        <v>0</v>
      </c>
      <c r="C29" s="11">
        <v>2</v>
      </c>
      <c r="D29" s="10">
        <v>0</v>
      </c>
      <c r="E29" s="12">
        <v>3</v>
      </c>
      <c r="F29" s="13">
        <v>0</v>
      </c>
      <c r="G29" s="11">
        <v>4</v>
      </c>
      <c r="H29" s="104">
        <f t="shared" si="0"/>
        <v>0</v>
      </c>
      <c r="I29" s="105">
        <f t="shared" si="0"/>
        <v>9</v>
      </c>
      <c r="J29" s="10"/>
      <c r="K29" s="11">
        <v>2</v>
      </c>
      <c r="L29" s="10"/>
      <c r="M29" s="12">
        <v>4</v>
      </c>
      <c r="N29" s="13"/>
      <c r="O29" s="11">
        <v>4</v>
      </c>
      <c r="P29" s="112">
        <f t="shared" si="1"/>
        <v>0</v>
      </c>
      <c r="Q29" s="113">
        <f t="shared" si="1"/>
        <v>10</v>
      </c>
      <c r="R29" s="10"/>
      <c r="S29" s="11"/>
      <c r="T29" s="10"/>
      <c r="U29" s="12"/>
      <c r="V29" s="13"/>
      <c r="W29" s="11"/>
      <c r="X29" s="120">
        <f t="shared" si="2"/>
        <v>0</v>
      </c>
      <c r="Y29" s="121">
        <f t="shared" si="2"/>
        <v>0</v>
      </c>
      <c r="Z29" s="10"/>
      <c r="AA29" s="11"/>
      <c r="AB29" s="10"/>
      <c r="AC29" s="12"/>
      <c r="AD29" s="13"/>
      <c r="AE29" s="11"/>
      <c r="AF29" s="128">
        <f t="shared" si="3"/>
        <v>0</v>
      </c>
      <c r="AG29" s="129">
        <f t="shared" si="3"/>
        <v>0</v>
      </c>
      <c r="AH29" s="82">
        <f t="shared" si="4"/>
        <v>0</v>
      </c>
      <c r="AI29" s="83">
        <f t="shared" si="4"/>
        <v>19</v>
      </c>
    </row>
    <row r="30" spans="1:35" ht="13.8" x14ac:dyDescent="0.25">
      <c r="A30" s="94" t="s">
        <v>105</v>
      </c>
      <c r="B30" s="10">
        <v>0</v>
      </c>
      <c r="C30" s="11">
        <v>0</v>
      </c>
      <c r="D30" s="10">
        <v>0</v>
      </c>
      <c r="E30" s="12">
        <v>0</v>
      </c>
      <c r="F30" s="13">
        <v>0</v>
      </c>
      <c r="G30" s="11">
        <v>1</v>
      </c>
      <c r="H30" s="104">
        <f t="shared" si="0"/>
        <v>0</v>
      </c>
      <c r="I30" s="105">
        <f t="shared" si="0"/>
        <v>1</v>
      </c>
      <c r="J30" s="10"/>
      <c r="K30" s="11">
        <v>1</v>
      </c>
      <c r="L30" s="10"/>
      <c r="M30" s="12">
        <v>3</v>
      </c>
      <c r="N30" s="13"/>
      <c r="O30" s="11">
        <v>6</v>
      </c>
      <c r="P30" s="112">
        <f t="shared" si="1"/>
        <v>0</v>
      </c>
      <c r="Q30" s="113">
        <f t="shared" si="1"/>
        <v>10</v>
      </c>
      <c r="R30" s="10"/>
      <c r="S30" s="11"/>
      <c r="T30" s="10"/>
      <c r="U30" s="12"/>
      <c r="V30" s="13"/>
      <c r="W30" s="11"/>
      <c r="X30" s="120">
        <f t="shared" si="2"/>
        <v>0</v>
      </c>
      <c r="Y30" s="121">
        <f t="shared" si="2"/>
        <v>0</v>
      </c>
      <c r="Z30" s="10"/>
      <c r="AA30" s="11"/>
      <c r="AB30" s="10"/>
      <c r="AC30" s="12"/>
      <c r="AD30" s="13"/>
      <c r="AE30" s="11"/>
      <c r="AF30" s="128">
        <f t="shared" si="3"/>
        <v>0</v>
      </c>
      <c r="AG30" s="129">
        <f t="shared" si="3"/>
        <v>0</v>
      </c>
      <c r="AH30" s="82">
        <f t="shared" si="4"/>
        <v>0</v>
      </c>
      <c r="AI30" s="83">
        <f t="shared" si="4"/>
        <v>11</v>
      </c>
    </row>
    <row r="31" spans="1:35" ht="13.8" x14ac:dyDescent="0.25">
      <c r="A31" s="94" t="s">
        <v>66</v>
      </c>
      <c r="B31" s="10">
        <v>0</v>
      </c>
      <c r="C31" s="11">
        <v>1</v>
      </c>
      <c r="D31" s="10">
        <v>0</v>
      </c>
      <c r="E31" s="12">
        <v>4</v>
      </c>
      <c r="F31" s="13">
        <v>0</v>
      </c>
      <c r="G31" s="11">
        <v>0</v>
      </c>
      <c r="H31" s="104">
        <f t="shared" si="0"/>
        <v>0</v>
      </c>
      <c r="I31" s="105">
        <f t="shared" si="0"/>
        <v>5</v>
      </c>
      <c r="J31" s="10"/>
      <c r="K31" s="11">
        <v>4</v>
      </c>
      <c r="L31" s="10"/>
      <c r="M31" s="12">
        <v>1</v>
      </c>
      <c r="N31" s="13"/>
      <c r="O31" s="11">
        <v>2</v>
      </c>
      <c r="P31" s="112">
        <f t="shared" si="1"/>
        <v>0</v>
      </c>
      <c r="Q31" s="113">
        <f t="shared" si="1"/>
        <v>7</v>
      </c>
      <c r="R31" s="10"/>
      <c r="S31" s="11"/>
      <c r="T31" s="10"/>
      <c r="U31" s="12"/>
      <c r="V31" s="13"/>
      <c r="W31" s="11"/>
      <c r="X31" s="120">
        <f t="shared" si="2"/>
        <v>0</v>
      </c>
      <c r="Y31" s="121">
        <f t="shared" si="2"/>
        <v>0</v>
      </c>
      <c r="Z31" s="10"/>
      <c r="AA31" s="11"/>
      <c r="AB31" s="10"/>
      <c r="AC31" s="12"/>
      <c r="AD31" s="13"/>
      <c r="AE31" s="11"/>
      <c r="AF31" s="128">
        <f t="shared" si="3"/>
        <v>0</v>
      </c>
      <c r="AG31" s="129">
        <f t="shared" si="3"/>
        <v>0</v>
      </c>
      <c r="AH31" s="82">
        <f t="shared" si="4"/>
        <v>0</v>
      </c>
      <c r="AI31" s="83">
        <f t="shared" si="4"/>
        <v>12</v>
      </c>
    </row>
    <row r="32" spans="1:35" ht="13.8" x14ac:dyDescent="0.25">
      <c r="A32" s="94" t="s">
        <v>108</v>
      </c>
      <c r="B32" s="10">
        <v>0</v>
      </c>
      <c r="C32" s="11">
        <v>1</v>
      </c>
      <c r="D32" s="10">
        <v>0</v>
      </c>
      <c r="E32" s="12">
        <v>2</v>
      </c>
      <c r="F32" s="13">
        <v>0</v>
      </c>
      <c r="G32" s="11">
        <v>1</v>
      </c>
      <c r="H32" s="104">
        <f t="shared" si="0"/>
        <v>0</v>
      </c>
      <c r="I32" s="105">
        <f t="shared" si="0"/>
        <v>4</v>
      </c>
      <c r="J32" s="10"/>
      <c r="K32" s="11">
        <v>2</v>
      </c>
      <c r="L32" s="10"/>
      <c r="M32" s="12">
        <v>1</v>
      </c>
      <c r="N32" s="13"/>
      <c r="O32" s="11">
        <v>4</v>
      </c>
      <c r="P32" s="112">
        <f t="shared" si="1"/>
        <v>0</v>
      </c>
      <c r="Q32" s="113">
        <f t="shared" si="1"/>
        <v>7</v>
      </c>
      <c r="R32" s="10"/>
      <c r="S32" s="11"/>
      <c r="T32" s="10"/>
      <c r="U32" s="12"/>
      <c r="V32" s="13"/>
      <c r="W32" s="11"/>
      <c r="X32" s="120">
        <f t="shared" si="2"/>
        <v>0</v>
      </c>
      <c r="Y32" s="121">
        <f t="shared" si="2"/>
        <v>0</v>
      </c>
      <c r="Z32" s="10"/>
      <c r="AA32" s="11"/>
      <c r="AB32" s="10"/>
      <c r="AC32" s="12"/>
      <c r="AD32" s="13"/>
      <c r="AE32" s="11"/>
      <c r="AF32" s="128">
        <f t="shared" si="3"/>
        <v>0</v>
      </c>
      <c r="AG32" s="129">
        <f t="shared" si="3"/>
        <v>0</v>
      </c>
      <c r="AH32" s="82">
        <f t="shared" si="4"/>
        <v>0</v>
      </c>
      <c r="AI32" s="83">
        <f t="shared" si="4"/>
        <v>11</v>
      </c>
    </row>
    <row r="33" spans="1:35" ht="13.8" x14ac:dyDescent="0.25">
      <c r="A33" s="94" t="s">
        <v>58</v>
      </c>
      <c r="B33" s="10">
        <v>0</v>
      </c>
      <c r="C33" s="11">
        <v>10</v>
      </c>
      <c r="D33" s="10">
        <v>0</v>
      </c>
      <c r="E33" s="12">
        <v>7</v>
      </c>
      <c r="F33" s="13">
        <v>0</v>
      </c>
      <c r="G33" s="11">
        <v>11</v>
      </c>
      <c r="H33" s="104">
        <f t="shared" si="0"/>
        <v>0</v>
      </c>
      <c r="I33" s="105">
        <f t="shared" si="0"/>
        <v>28</v>
      </c>
      <c r="J33" s="10"/>
      <c r="K33" s="11">
        <v>16</v>
      </c>
      <c r="L33" s="10"/>
      <c r="M33" s="12">
        <v>12</v>
      </c>
      <c r="N33" s="13"/>
      <c r="O33" s="11">
        <v>11</v>
      </c>
      <c r="P33" s="112">
        <f t="shared" si="1"/>
        <v>0</v>
      </c>
      <c r="Q33" s="113">
        <f t="shared" si="1"/>
        <v>39</v>
      </c>
      <c r="R33" s="10"/>
      <c r="S33" s="11"/>
      <c r="T33" s="10"/>
      <c r="U33" s="12"/>
      <c r="V33" s="13"/>
      <c r="W33" s="11"/>
      <c r="X33" s="120">
        <f t="shared" si="2"/>
        <v>0</v>
      </c>
      <c r="Y33" s="121">
        <f t="shared" si="2"/>
        <v>0</v>
      </c>
      <c r="Z33" s="10"/>
      <c r="AA33" s="11"/>
      <c r="AB33" s="10"/>
      <c r="AC33" s="12"/>
      <c r="AD33" s="13"/>
      <c r="AE33" s="11"/>
      <c r="AF33" s="128">
        <f t="shared" si="3"/>
        <v>0</v>
      </c>
      <c r="AG33" s="129">
        <f t="shared" si="3"/>
        <v>0</v>
      </c>
      <c r="AH33" s="82">
        <f t="shared" si="4"/>
        <v>0</v>
      </c>
      <c r="AI33" s="83">
        <f t="shared" si="4"/>
        <v>67</v>
      </c>
    </row>
    <row r="34" spans="1:35" ht="13.8" x14ac:dyDescent="0.25">
      <c r="A34" s="94" t="s">
        <v>79</v>
      </c>
      <c r="B34" s="10">
        <v>0</v>
      </c>
      <c r="C34" s="11">
        <v>0</v>
      </c>
      <c r="D34" s="10">
        <v>0</v>
      </c>
      <c r="E34" s="12">
        <v>1</v>
      </c>
      <c r="F34" s="13">
        <v>0</v>
      </c>
      <c r="G34" s="11">
        <v>2</v>
      </c>
      <c r="H34" s="104">
        <f t="shared" si="0"/>
        <v>0</v>
      </c>
      <c r="I34" s="105">
        <f t="shared" si="0"/>
        <v>3</v>
      </c>
      <c r="J34" s="10"/>
      <c r="K34" s="11"/>
      <c r="L34" s="10"/>
      <c r="M34" s="12">
        <v>3</v>
      </c>
      <c r="N34" s="13"/>
      <c r="O34" s="11">
        <v>1</v>
      </c>
      <c r="P34" s="112">
        <f t="shared" si="1"/>
        <v>0</v>
      </c>
      <c r="Q34" s="113">
        <f t="shared" si="1"/>
        <v>4</v>
      </c>
      <c r="R34" s="10"/>
      <c r="S34" s="11"/>
      <c r="T34" s="10"/>
      <c r="U34" s="12"/>
      <c r="V34" s="13"/>
      <c r="W34" s="11"/>
      <c r="X34" s="120">
        <f t="shared" si="2"/>
        <v>0</v>
      </c>
      <c r="Y34" s="121">
        <f t="shared" si="2"/>
        <v>0</v>
      </c>
      <c r="Z34" s="10"/>
      <c r="AA34" s="11"/>
      <c r="AB34" s="10"/>
      <c r="AC34" s="12"/>
      <c r="AD34" s="13"/>
      <c r="AE34" s="11"/>
      <c r="AF34" s="128">
        <f t="shared" si="3"/>
        <v>0</v>
      </c>
      <c r="AG34" s="129">
        <f t="shared" si="3"/>
        <v>0</v>
      </c>
      <c r="AH34" s="82">
        <f t="shared" si="4"/>
        <v>0</v>
      </c>
      <c r="AI34" s="83">
        <f t="shared" si="4"/>
        <v>7</v>
      </c>
    </row>
    <row r="35" spans="1:35" ht="13.8" x14ac:dyDescent="0.25">
      <c r="A35" s="94" t="s">
        <v>130</v>
      </c>
      <c r="B35" s="10">
        <v>8</v>
      </c>
      <c r="C35" s="11">
        <v>0</v>
      </c>
      <c r="D35" s="10">
        <v>7</v>
      </c>
      <c r="E35" s="12">
        <v>0</v>
      </c>
      <c r="F35" s="13">
        <v>7</v>
      </c>
      <c r="G35" s="11">
        <v>0</v>
      </c>
      <c r="H35" s="104">
        <f t="shared" si="0"/>
        <v>22</v>
      </c>
      <c r="I35" s="105">
        <f t="shared" si="0"/>
        <v>0</v>
      </c>
      <c r="J35" s="10">
        <v>9</v>
      </c>
      <c r="K35" s="11"/>
      <c r="L35" s="10">
        <v>16</v>
      </c>
      <c r="M35" s="12"/>
      <c r="N35" s="13">
        <v>9</v>
      </c>
      <c r="O35" s="11"/>
      <c r="P35" s="112">
        <f t="shared" si="1"/>
        <v>34</v>
      </c>
      <c r="Q35" s="113">
        <f t="shared" si="1"/>
        <v>0</v>
      </c>
      <c r="R35" s="10"/>
      <c r="S35" s="11"/>
      <c r="T35" s="10"/>
      <c r="U35" s="12"/>
      <c r="V35" s="13"/>
      <c r="W35" s="11"/>
      <c r="X35" s="120">
        <f t="shared" si="2"/>
        <v>0</v>
      </c>
      <c r="Y35" s="121">
        <f t="shared" si="2"/>
        <v>0</v>
      </c>
      <c r="Z35" s="10"/>
      <c r="AA35" s="11"/>
      <c r="AB35" s="10"/>
      <c r="AC35" s="12"/>
      <c r="AD35" s="13"/>
      <c r="AE35" s="11"/>
      <c r="AF35" s="128">
        <f t="shared" si="3"/>
        <v>0</v>
      </c>
      <c r="AG35" s="129">
        <f t="shared" si="3"/>
        <v>0</v>
      </c>
      <c r="AH35" s="82">
        <f t="shared" si="4"/>
        <v>56</v>
      </c>
      <c r="AI35" s="83">
        <f t="shared" si="4"/>
        <v>0</v>
      </c>
    </row>
    <row r="36" spans="1:35" ht="13.8" x14ac:dyDescent="0.25">
      <c r="A36" s="176" t="s">
        <v>136</v>
      </c>
      <c r="B36" s="10">
        <v>0</v>
      </c>
      <c r="C36" s="11">
        <v>0</v>
      </c>
      <c r="D36" s="10">
        <v>0</v>
      </c>
      <c r="E36" s="12">
        <v>0</v>
      </c>
      <c r="F36" s="13">
        <v>0</v>
      </c>
      <c r="G36" s="11">
        <v>0</v>
      </c>
      <c r="H36" s="104">
        <f t="shared" si="0"/>
        <v>0</v>
      </c>
      <c r="I36" s="105">
        <f t="shared" si="0"/>
        <v>0</v>
      </c>
      <c r="J36" s="10"/>
      <c r="K36" s="11">
        <v>3</v>
      </c>
      <c r="L36" s="10"/>
      <c r="M36" s="12"/>
      <c r="N36" s="13"/>
      <c r="O36" s="11"/>
      <c r="P36" s="112">
        <f t="shared" si="1"/>
        <v>0</v>
      </c>
      <c r="Q36" s="113">
        <f t="shared" si="1"/>
        <v>3</v>
      </c>
      <c r="R36" s="10"/>
      <c r="S36" s="11"/>
      <c r="T36" s="10"/>
      <c r="U36" s="12"/>
      <c r="V36" s="13"/>
      <c r="W36" s="11"/>
      <c r="X36" s="120">
        <f t="shared" si="2"/>
        <v>0</v>
      </c>
      <c r="Y36" s="121">
        <f t="shared" si="2"/>
        <v>0</v>
      </c>
      <c r="Z36" s="10"/>
      <c r="AA36" s="11"/>
      <c r="AB36" s="10"/>
      <c r="AC36" s="12"/>
      <c r="AD36" s="13"/>
      <c r="AE36" s="11"/>
      <c r="AF36" s="128">
        <f t="shared" si="3"/>
        <v>0</v>
      </c>
      <c r="AG36" s="129">
        <f t="shared" si="3"/>
        <v>0</v>
      </c>
      <c r="AH36" s="82">
        <f t="shared" si="4"/>
        <v>0</v>
      </c>
      <c r="AI36" s="83">
        <f t="shared" si="4"/>
        <v>3</v>
      </c>
    </row>
    <row r="37" spans="1:35" ht="13.8" x14ac:dyDescent="0.25">
      <c r="A37" s="94" t="s">
        <v>109</v>
      </c>
      <c r="B37" s="10">
        <v>0</v>
      </c>
      <c r="C37" s="11">
        <v>14</v>
      </c>
      <c r="D37" s="10">
        <v>0</v>
      </c>
      <c r="E37" s="12">
        <v>6</v>
      </c>
      <c r="F37" s="13">
        <v>0</v>
      </c>
      <c r="G37" s="11">
        <v>11</v>
      </c>
      <c r="H37" s="104">
        <f t="shared" si="0"/>
        <v>0</v>
      </c>
      <c r="I37" s="105">
        <f t="shared" si="0"/>
        <v>31</v>
      </c>
      <c r="J37" s="10"/>
      <c r="K37" s="11">
        <v>3</v>
      </c>
      <c r="L37" s="10"/>
      <c r="M37" s="12">
        <v>9</v>
      </c>
      <c r="N37" s="13"/>
      <c r="O37" s="11">
        <v>4</v>
      </c>
      <c r="P37" s="112">
        <f t="shared" si="1"/>
        <v>0</v>
      </c>
      <c r="Q37" s="113">
        <f t="shared" si="1"/>
        <v>16</v>
      </c>
      <c r="R37" s="10"/>
      <c r="S37" s="11"/>
      <c r="T37" s="10"/>
      <c r="U37" s="12"/>
      <c r="V37" s="13"/>
      <c r="W37" s="11"/>
      <c r="X37" s="120">
        <f t="shared" si="2"/>
        <v>0</v>
      </c>
      <c r="Y37" s="121">
        <f t="shared" si="2"/>
        <v>0</v>
      </c>
      <c r="Z37" s="10"/>
      <c r="AA37" s="11"/>
      <c r="AB37" s="10"/>
      <c r="AC37" s="12"/>
      <c r="AD37" s="13"/>
      <c r="AE37" s="11"/>
      <c r="AF37" s="128">
        <f t="shared" si="3"/>
        <v>0</v>
      </c>
      <c r="AG37" s="129">
        <f t="shared" si="3"/>
        <v>0</v>
      </c>
      <c r="AH37" s="82">
        <f t="shared" si="4"/>
        <v>0</v>
      </c>
      <c r="AI37" s="83">
        <f t="shared" si="4"/>
        <v>47</v>
      </c>
    </row>
    <row r="38" spans="1:35" ht="13.8" x14ac:dyDescent="0.25">
      <c r="A38" s="94" t="s">
        <v>80</v>
      </c>
      <c r="B38" s="14">
        <v>0</v>
      </c>
      <c r="C38" s="15">
        <v>1</v>
      </c>
      <c r="D38" s="14">
        <v>0</v>
      </c>
      <c r="E38" s="16">
        <v>1</v>
      </c>
      <c r="F38" s="17">
        <v>0</v>
      </c>
      <c r="G38" s="15">
        <v>1</v>
      </c>
      <c r="H38" s="104">
        <f t="shared" si="0"/>
        <v>0</v>
      </c>
      <c r="I38" s="105">
        <f t="shared" si="0"/>
        <v>3</v>
      </c>
      <c r="J38" s="10">
        <v>4</v>
      </c>
      <c r="K38" s="11"/>
      <c r="L38" s="10"/>
      <c r="M38" s="12">
        <v>2</v>
      </c>
      <c r="N38" s="13"/>
      <c r="O38" s="11">
        <v>2</v>
      </c>
      <c r="P38" s="112">
        <f t="shared" si="1"/>
        <v>4</v>
      </c>
      <c r="Q38" s="113">
        <f t="shared" si="1"/>
        <v>4</v>
      </c>
      <c r="R38" s="10"/>
      <c r="S38" s="11"/>
      <c r="T38" s="10"/>
      <c r="U38" s="12"/>
      <c r="V38" s="13"/>
      <c r="W38" s="11"/>
      <c r="X38" s="120">
        <f t="shared" si="2"/>
        <v>0</v>
      </c>
      <c r="Y38" s="121">
        <f t="shared" si="2"/>
        <v>0</v>
      </c>
      <c r="Z38" s="10"/>
      <c r="AA38" s="11"/>
      <c r="AB38" s="10"/>
      <c r="AC38" s="12"/>
      <c r="AD38" s="13"/>
      <c r="AE38" s="11"/>
      <c r="AF38" s="128">
        <f t="shared" si="3"/>
        <v>0</v>
      </c>
      <c r="AG38" s="129">
        <f t="shared" si="3"/>
        <v>0</v>
      </c>
      <c r="AH38" s="82">
        <f t="shared" si="4"/>
        <v>4</v>
      </c>
      <c r="AI38" s="83">
        <f t="shared" si="4"/>
        <v>7</v>
      </c>
    </row>
    <row r="39" spans="1:35" ht="13.8" x14ac:dyDescent="0.25">
      <c r="A39" s="94" t="s">
        <v>59</v>
      </c>
      <c r="B39" s="6">
        <v>0</v>
      </c>
      <c r="C39" s="7">
        <v>0</v>
      </c>
      <c r="D39" s="6">
        <v>0</v>
      </c>
      <c r="E39" s="8">
        <v>0</v>
      </c>
      <c r="F39" s="9">
        <v>0</v>
      </c>
      <c r="G39" s="7">
        <v>0</v>
      </c>
      <c r="H39" s="104">
        <f t="shared" si="0"/>
        <v>0</v>
      </c>
      <c r="I39" s="105">
        <f t="shared" si="0"/>
        <v>0</v>
      </c>
      <c r="J39" s="10"/>
      <c r="K39" s="11"/>
      <c r="L39" s="10"/>
      <c r="M39" s="12"/>
      <c r="N39" s="13">
        <v>2</v>
      </c>
      <c r="O39" s="11"/>
      <c r="P39" s="112">
        <f t="shared" si="1"/>
        <v>2</v>
      </c>
      <c r="Q39" s="113">
        <f t="shared" si="1"/>
        <v>0</v>
      </c>
      <c r="R39" s="10"/>
      <c r="S39" s="11"/>
      <c r="T39" s="10"/>
      <c r="U39" s="12"/>
      <c r="V39" s="13"/>
      <c r="W39" s="11"/>
      <c r="X39" s="120">
        <f t="shared" si="2"/>
        <v>0</v>
      </c>
      <c r="Y39" s="121">
        <f t="shared" si="2"/>
        <v>0</v>
      </c>
      <c r="Z39" s="10"/>
      <c r="AA39" s="11"/>
      <c r="AB39" s="10"/>
      <c r="AC39" s="12"/>
      <c r="AD39" s="13"/>
      <c r="AE39" s="11"/>
      <c r="AF39" s="128">
        <f t="shared" si="3"/>
        <v>0</v>
      </c>
      <c r="AG39" s="129">
        <f t="shared" si="3"/>
        <v>0</v>
      </c>
      <c r="AH39" s="82">
        <f t="shared" si="4"/>
        <v>2</v>
      </c>
      <c r="AI39" s="83">
        <f t="shared" si="4"/>
        <v>0</v>
      </c>
    </row>
    <row r="40" spans="1:35" ht="13.8" x14ac:dyDescent="0.25">
      <c r="A40" s="94" t="s">
        <v>81</v>
      </c>
      <c r="B40" s="10">
        <v>0</v>
      </c>
      <c r="C40" s="11">
        <v>0</v>
      </c>
      <c r="D40" s="10">
        <v>0</v>
      </c>
      <c r="E40" s="12">
        <v>0</v>
      </c>
      <c r="F40" s="13">
        <v>0</v>
      </c>
      <c r="G40" s="11">
        <v>3</v>
      </c>
      <c r="H40" s="106">
        <f t="shared" si="0"/>
        <v>0</v>
      </c>
      <c r="I40" s="107">
        <f t="shared" si="0"/>
        <v>3</v>
      </c>
      <c r="J40" s="14"/>
      <c r="K40" s="15"/>
      <c r="L40" s="14"/>
      <c r="M40" s="16">
        <v>2</v>
      </c>
      <c r="N40" s="17"/>
      <c r="O40" s="15">
        <v>1</v>
      </c>
      <c r="P40" s="114">
        <f t="shared" si="1"/>
        <v>0</v>
      </c>
      <c r="Q40" s="115">
        <f t="shared" si="1"/>
        <v>3</v>
      </c>
      <c r="R40" s="14"/>
      <c r="S40" s="15"/>
      <c r="T40" s="14"/>
      <c r="U40" s="16"/>
      <c r="V40" s="17"/>
      <c r="W40" s="15"/>
      <c r="X40" s="122">
        <f t="shared" si="2"/>
        <v>0</v>
      </c>
      <c r="Y40" s="123">
        <f t="shared" si="2"/>
        <v>0</v>
      </c>
      <c r="Z40" s="14"/>
      <c r="AA40" s="15"/>
      <c r="AB40" s="14"/>
      <c r="AC40" s="16"/>
      <c r="AD40" s="17"/>
      <c r="AE40" s="15"/>
      <c r="AF40" s="130">
        <f t="shared" si="3"/>
        <v>0</v>
      </c>
      <c r="AG40" s="131">
        <f t="shared" si="3"/>
        <v>0</v>
      </c>
      <c r="AH40" s="84">
        <f t="shared" si="4"/>
        <v>0</v>
      </c>
      <c r="AI40" s="85">
        <f t="shared" si="4"/>
        <v>6</v>
      </c>
    </row>
    <row r="41" spans="1:35" s="26" customFormat="1" ht="13.8" x14ac:dyDescent="0.25">
      <c r="A41" s="176" t="s">
        <v>125</v>
      </c>
      <c r="B41" s="10">
        <v>0</v>
      </c>
      <c r="C41" s="11">
        <v>0</v>
      </c>
      <c r="D41" s="10">
        <v>0</v>
      </c>
      <c r="E41" s="12">
        <v>0</v>
      </c>
      <c r="F41" s="13">
        <v>0</v>
      </c>
      <c r="G41" s="11">
        <v>0</v>
      </c>
      <c r="H41" s="102">
        <f>SUM(B41,D41,F41)</f>
        <v>0</v>
      </c>
      <c r="I41" s="103">
        <f>SUM(C41,E41,G41)</f>
        <v>0</v>
      </c>
      <c r="J41" s="6"/>
      <c r="K41" s="7"/>
      <c r="L41" s="6"/>
      <c r="M41" s="8"/>
      <c r="N41" s="9"/>
      <c r="O41" s="7"/>
      <c r="P41" s="110">
        <f>SUM(J41,L41,N41)</f>
        <v>0</v>
      </c>
      <c r="Q41" s="111">
        <f>SUM(K41,M41,O41)</f>
        <v>0</v>
      </c>
      <c r="R41" s="6"/>
      <c r="S41" s="7"/>
      <c r="T41" s="6"/>
      <c r="U41" s="8"/>
      <c r="V41" s="9"/>
      <c r="W41" s="7"/>
      <c r="X41" s="118">
        <f>SUM(R41,T41,V41)</f>
        <v>0</v>
      </c>
      <c r="Y41" s="119">
        <f>SUM(S41,U41,W41)</f>
        <v>0</v>
      </c>
      <c r="Z41" s="6"/>
      <c r="AA41" s="7"/>
      <c r="AB41" s="6"/>
      <c r="AC41" s="8"/>
      <c r="AD41" s="9"/>
      <c r="AE41" s="7"/>
      <c r="AF41" s="126">
        <f>SUM(Z41,AB41,AD41)</f>
        <v>0</v>
      </c>
      <c r="AG41" s="127">
        <f>SUM(AA41,AC41,AE41)</f>
        <v>0</v>
      </c>
      <c r="AH41" s="80">
        <f>SUM(H41,P41,X41,AF41,)</f>
        <v>0</v>
      </c>
      <c r="AI41" s="81">
        <f>SUM(I41,Q41,Y41,AG41,)</f>
        <v>0</v>
      </c>
    </row>
    <row r="42" spans="1:35" ht="13.8" x14ac:dyDescent="0.25">
      <c r="A42" s="94" t="s">
        <v>128</v>
      </c>
      <c r="B42" s="10">
        <v>0</v>
      </c>
      <c r="C42" s="11">
        <v>0</v>
      </c>
      <c r="D42" s="10">
        <v>0</v>
      </c>
      <c r="E42" s="12">
        <v>0</v>
      </c>
      <c r="F42" s="13">
        <v>1</v>
      </c>
      <c r="G42" s="11">
        <v>0</v>
      </c>
      <c r="H42" s="104">
        <f t="shared" ref="H42:I76" si="5">SUM(B42,D42,F42)</f>
        <v>1</v>
      </c>
      <c r="I42" s="105">
        <f t="shared" si="5"/>
        <v>0</v>
      </c>
      <c r="J42" s="10"/>
      <c r="K42" s="11"/>
      <c r="L42" s="10"/>
      <c r="M42" s="12"/>
      <c r="N42" s="13"/>
      <c r="O42" s="11"/>
      <c r="P42" s="112">
        <f t="shared" ref="P42:Q76" si="6">SUM(J42,L42,N42)</f>
        <v>0</v>
      </c>
      <c r="Q42" s="113">
        <f t="shared" si="6"/>
        <v>0</v>
      </c>
      <c r="R42" s="10"/>
      <c r="S42" s="11"/>
      <c r="T42" s="10"/>
      <c r="U42" s="12"/>
      <c r="V42" s="13"/>
      <c r="W42" s="11"/>
      <c r="X42" s="120">
        <f t="shared" ref="X42:Y76" si="7">SUM(R42,T42,V42)</f>
        <v>0</v>
      </c>
      <c r="Y42" s="121">
        <f t="shared" si="7"/>
        <v>0</v>
      </c>
      <c r="Z42" s="10"/>
      <c r="AA42" s="11"/>
      <c r="AB42" s="10"/>
      <c r="AC42" s="12"/>
      <c r="AD42" s="13"/>
      <c r="AE42" s="11"/>
      <c r="AF42" s="128">
        <f t="shared" ref="AF42:AG76" si="8">SUM(Z42,AB42,AD42)</f>
        <v>0</v>
      </c>
      <c r="AG42" s="129">
        <f t="shared" si="8"/>
        <v>0</v>
      </c>
      <c r="AH42" s="82">
        <f t="shared" ref="AH42:AI76" si="9">SUM(H42,P42,X42,AF42,)</f>
        <v>1</v>
      </c>
      <c r="AI42" s="83">
        <f t="shared" si="9"/>
        <v>0</v>
      </c>
    </row>
    <row r="43" spans="1:35" ht="13.8" x14ac:dyDescent="0.25">
      <c r="A43" s="95" t="s">
        <v>129</v>
      </c>
      <c r="B43" s="10">
        <v>0</v>
      </c>
      <c r="C43" s="11">
        <v>0</v>
      </c>
      <c r="D43" s="10">
        <v>0</v>
      </c>
      <c r="E43" s="12">
        <v>1</v>
      </c>
      <c r="F43" s="13">
        <v>0</v>
      </c>
      <c r="G43" s="11">
        <v>0</v>
      </c>
      <c r="H43" s="104">
        <f t="shared" si="5"/>
        <v>0</v>
      </c>
      <c r="I43" s="105">
        <f t="shared" si="5"/>
        <v>1</v>
      </c>
      <c r="J43" s="10">
        <v>2</v>
      </c>
      <c r="K43" s="11"/>
      <c r="L43" s="10"/>
      <c r="M43" s="12">
        <v>1</v>
      </c>
      <c r="N43" s="13"/>
      <c r="O43" s="11"/>
      <c r="P43" s="112">
        <f t="shared" si="6"/>
        <v>2</v>
      </c>
      <c r="Q43" s="113">
        <f t="shared" si="6"/>
        <v>1</v>
      </c>
      <c r="R43" s="10"/>
      <c r="S43" s="11"/>
      <c r="T43" s="10"/>
      <c r="U43" s="12"/>
      <c r="V43" s="13"/>
      <c r="W43" s="11"/>
      <c r="X43" s="120">
        <f t="shared" si="7"/>
        <v>0</v>
      </c>
      <c r="Y43" s="121">
        <f t="shared" si="7"/>
        <v>0</v>
      </c>
      <c r="Z43" s="10"/>
      <c r="AA43" s="11"/>
      <c r="AB43" s="10"/>
      <c r="AC43" s="12"/>
      <c r="AD43" s="13"/>
      <c r="AE43" s="11"/>
      <c r="AF43" s="128">
        <f t="shared" si="8"/>
        <v>0</v>
      </c>
      <c r="AG43" s="129">
        <f t="shared" si="8"/>
        <v>0</v>
      </c>
      <c r="AH43" s="82">
        <f t="shared" si="9"/>
        <v>2</v>
      </c>
      <c r="AI43" s="83">
        <f t="shared" si="9"/>
        <v>2</v>
      </c>
    </row>
    <row r="44" spans="1:35" ht="13.8" x14ac:dyDescent="0.25">
      <c r="A44" s="94" t="s">
        <v>133</v>
      </c>
      <c r="B44" s="10">
        <v>0</v>
      </c>
      <c r="C44" s="11">
        <v>0</v>
      </c>
      <c r="D44" s="10">
        <v>0</v>
      </c>
      <c r="E44" s="12">
        <v>0</v>
      </c>
      <c r="F44" s="13">
        <v>0</v>
      </c>
      <c r="G44" s="11">
        <v>0</v>
      </c>
      <c r="H44" s="104">
        <f t="shared" si="5"/>
        <v>0</v>
      </c>
      <c r="I44" s="105">
        <f t="shared" si="5"/>
        <v>0</v>
      </c>
      <c r="J44" s="10"/>
      <c r="K44" s="11"/>
      <c r="L44" s="10"/>
      <c r="M44" s="12"/>
      <c r="N44" s="13"/>
      <c r="O44" s="11"/>
      <c r="P44" s="112">
        <f t="shared" si="6"/>
        <v>0</v>
      </c>
      <c r="Q44" s="113">
        <f t="shared" si="6"/>
        <v>0</v>
      </c>
      <c r="R44" s="10"/>
      <c r="S44" s="11"/>
      <c r="T44" s="10"/>
      <c r="U44" s="12"/>
      <c r="V44" s="13"/>
      <c r="W44" s="11"/>
      <c r="X44" s="120">
        <f t="shared" si="7"/>
        <v>0</v>
      </c>
      <c r="Y44" s="121">
        <f t="shared" si="7"/>
        <v>0</v>
      </c>
      <c r="Z44" s="10"/>
      <c r="AA44" s="11"/>
      <c r="AB44" s="10"/>
      <c r="AC44" s="12"/>
      <c r="AD44" s="13"/>
      <c r="AE44" s="11"/>
      <c r="AF44" s="128">
        <f t="shared" si="8"/>
        <v>0</v>
      </c>
      <c r="AG44" s="129">
        <f t="shared" si="8"/>
        <v>0</v>
      </c>
      <c r="AH44" s="82">
        <f t="shared" si="9"/>
        <v>0</v>
      </c>
      <c r="AI44" s="83">
        <f t="shared" si="9"/>
        <v>0</v>
      </c>
    </row>
    <row r="45" spans="1:35" ht="13.8" x14ac:dyDescent="0.25">
      <c r="A45" s="94" t="s">
        <v>67</v>
      </c>
      <c r="B45" s="10">
        <v>6</v>
      </c>
      <c r="C45" s="11">
        <v>0</v>
      </c>
      <c r="D45" s="10">
        <v>3</v>
      </c>
      <c r="E45" s="12">
        <v>0</v>
      </c>
      <c r="F45" s="13">
        <v>7</v>
      </c>
      <c r="G45" s="11">
        <v>0</v>
      </c>
      <c r="H45" s="104">
        <f t="shared" si="5"/>
        <v>16</v>
      </c>
      <c r="I45" s="105">
        <f t="shared" si="5"/>
        <v>0</v>
      </c>
      <c r="J45" s="10"/>
      <c r="K45" s="11"/>
      <c r="L45" s="10">
        <v>7</v>
      </c>
      <c r="M45" s="12"/>
      <c r="N45" s="13">
        <v>3</v>
      </c>
      <c r="O45" s="11"/>
      <c r="P45" s="112">
        <f t="shared" si="6"/>
        <v>10</v>
      </c>
      <c r="Q45" s="113">
        <f t="shared" si="6"/>
        <v>0</v>
      </c>
      <c r="R45" s="10"/>
      <c r="S45" s="11"/>
      <c r="T45" s="10"/>
      <c r="U45" s="12"/>
      <c r="V45" s="13"/>
      <c r="W45" s="11"/>
      <c r="X45" s="120">
        <f t="shared" si="7"/>
        <v>0</v>
      </c>
      <c r="Y45" s="121">
        <f t="shared" si="7"/>
        <v>0</v>
      </c>
      <c r="Z45" s="10"/>
      <c r="AA45" s="11"/>
      <c r="AB45" s="10"/>
      <c r="AC45" s="12"/>
      <c r="AD45" s="13"/>
      <c r="AE45" s="11"/>
      <c r="AF45" s="128">
        <f t="shared" si="8"/>
        <v>0</v>
      </c>
      <c r="AG45" s="129">
        <f t="shared" si="8"/>
        <v>0</v>
      </c>
      <c r="AH45" s="82">
        <f t="shared" si="9"/>
        <v>26</v>
      </c>
      <c r="AI45" s="83">
        <f t="shared" si="9"/>
        <v>0</v>
      </c>
    </row>
    <row r="46" spans="1:35" ht="13.8" x14ac:dyDescent="0.25">
      <c r="A46" s="94" t="s">
        <v>110</v>
      </c>
      <c r="B46" s="10">
        <v>0</v>
      </c>
      <c r="C46" s="11">
        <v>0</v>
      </c>
      <c r="D46" s="10">
        <v>0</v>
      </c>
      <c r="E46" s="12">
        <v>1</v>
      </c>
      <c r="F46" s="13">
        <v>0</v>
      </c>
      <c r="G46" s="11">
        <v>0</v>
      </c>
      <c r="H46" s="104">
        <f t="shared" si="5"/>
        <v>0</v>
      </c>
      <c r="I46" s="105">
        <f t="shared" si="5"/>
        <v>1</v>
      </c>
      <c r="J46" s="10"/>
      <c r="K46" s="11"/>
      <c r="L46" s="10"/>
      <c r="M46" s="12"/>
      <c r="N46" s="13"/>
      <c r="O46" s="11">
        <v>1</v>
      </c>
      <c r="P46" s="112">
        <f t="shared" si="6"/>
        <v>0</v>
      </c>
      <c r="Q46" s="113">
        <f t="shared" si="6"/>
        <v>1</v>
      </c>
      <c r="R46" s="10"/>
      <c r="S46" s="11"/>
      <c r="T46" s="10"/>
      <c r="U46" s="12"/>
      <c r="V46" s="13"/>
      <c r="W46" s="11"/>
      <c r="X46" s="120">
        <f t="shared" si="7"/>
        <v>0</v>
      </c>
      <c r="Y46" s="121">
        <f t="shared" si="7"/>
        <v>0</v>
      </c>
      <c r="Z46" s="10"/>
      <c r="AA46" s="11"/>
      <c r="AB46" s="10"/>
      <c r="AC46" s="12"/>
      <c r="AD46" s="13"/>
      <c r="AE46" s="11"/>
      <c r="AF46" s="128">
        <f t="shared" si="8"/>
        <v>0</v>
      </c>
      <c r="AG46" s="129">
        <f t="shared" si="8"/>
        <v>0</v>
      </c>
      <c r="AH46" s="82">
        <f t="shared" si="9"/>
        <v>0</v>
      </c>
      <c r="AI46" s="83">
        <f t="shared" si="9"/>
        <v>2</v>
      </c>
    </row>
    <row r="47" spans="1:35" ht="13.8" x14ac:dyDescent="0.25">
      <c r="A47" s="94" t="s">
        <v>60</v>
      </c>
      <c r="B47" s="10">
        <v>0</v>
      </c>
      <c r="C47" s="11">
        <v>0</v>
      </c>
      <c r="D47" s="10">
        <v>1</v>
      </c>
      <c r="E47" s="12">
        <v>2</v>
      </c>
      <c r="F47" s="13">
        <v>1</v>
      </c>
      <c r="G47" s="11">
        <v>1</v>
      </c>
      <c r="H47" s="104">
        <f t="shared" si="5"/>
        <v>2</v>
      </c>
      <c r="I47" s="105">
        <f t="shared" si="5"/>
        <v>3</v>
      </c>
      <c r="J47" s="10"/>
      <c r="K47" s="11">
        <v>6</v>
      </c>
      <c r="L47" s="10"/>
      <c r="M47" s="12">
        <v>3</v>
      </c>
      <c r="N47" s="13"/>
      <c r="O47" s="11"/>
      <c r="P47" s="112">
        <f t="shared" si="6"/>
        <v>0</v>
      </c>
      <c r="Q47" s="113">
        <f t="shared" si="6"/>
        <v>9</v>
      </c>
      <c r="R47" s="10"/>
      <c r="S47" s="11"/>
      <c r="T47" s="10"/>
      <c r="U47" s="12"/>
      <c r="V47" s="13"/>
      <c r="W47" s="11"/>
      <c r="X47" s="120">
        <f t="shared" si="7"/>
        <v>0</v>
      </c>
      <c r="Y47" s="121">
        <f t="shared" si="7"/>
        <v>0</v>
      </c>
      <c r="Z47" s="10"/>
      <c r="AA47" s="11"/>
      <c r="AB47" s="10"/>
      <c r="AC47" s="12"/>
      <c r="AD47" s="13"/>
      <c r="AE47" s="11"/>
      <c r="AF47" s="128">
        <f t="shared" si="8"/>
        <v>0</v>
      </c>
      <c r="AG47" s="129">
        <f t="shared" si="8"/>
        <v>0</v>
      </c>
      <c r="AH47" s="82">
        <f t="shared" si="9"/>
        <v>2</v>
      </c>
      <c r="AI47" s="83">
        <f t="shared" si="9"/>
        <v>12</v>
      </c>
    </row>
    <row r="48" spans="1:35" ht="13.8" x14ac:dyDescent="0.25">
      <c r="A48" s="94" t="s">
        <v>63</v>
      </c>
      <c r="B48" s="10">
        <v>0</v>
      </c>
      <c r="C48" s="11">
        <v>0</v>
      </c>
      <c r="D48" s="10">
        <v>0</v>
      </c>
      <c r="E48" s="12">
        <v>1</v>
      </c>
      <c r="F48" s="13">
        <v>0</v>
      </c>
      <c r="G48" s="11">
        <v>0</v>
      </c>
      <c r="H48" s="104">
        <f t="shared" si="5"/>
        <v>0</v>
      </c>
      <c r="I48" s="105">
        <f t="shared" si="5"/>
        <v>1</v>
      </c>
      <c r="J48" s="10"/>
      <c r="K48" s="11"/>
      <c r="L48" s="10"/>
      <c r="M48" s="12">
        <v>2</v>
      </c>
      <c r="N48" s="13"/>
      <c r="O48" s="11">
        <v>2</v>
      </c>
      <c r="P48" s="112">
        <f t="shared" si="6"/>
        <v>0</v>
      </c>
      <c r="Q48" s="113">
        <f t="shared" si="6"/>
        <v>4</v>
      </c>
      <c r="R48" s="10"/>
      <c r="S48" s="11"/>
      <c r="T48" s="10"/>
      <c r="U48" s="12"/>
      <c r="V48" s="13"/>
      <c r="W48" s="11"/>
      <c r="X48" s="120">
        <f t="shared" si="7"/>
        <v>0</v>
      </c>
      <c r="Y48" s="121">
        <f t="shared" si="7"/>
        <v>0</v>
      </c>
      <c r="Z48" s="10"/>
      <c r="AA48" s="11"/>
      <c r="AB48" s="10"/>
      <c r="AC48" s="12"/>
      <c r="AD48" s="13"/>
      <c r="AE48" s="11"/>
      <c r="AF48" s="128">
        <f t="shared" si="8"/>
        <v>0</v>
      </c>
      <c r="AG48" s="129">
        <f t="shared" si="8"/>
        <v>0</v>
      </c>
      <c r="AH48" s="82">
        <f t="shared" si="9"/>
        <v>0</v>
      </c>
      <c r="AI48" s="83">
        <f t="shared" si="9"/>
        <v>5</v>
      </c>
    </row>
    <row r="49" spans="1:35" ht="13.8" x14ac:dyDescent="0.25">
      <c r="A49" s="94" t="s">
        <v>83</v>
      </c>
      <c r="B49" s="10">
        <v>0</v>
      </c>
      <c r="C49" s="11">
        <v>1</v>
      </c>
      <c r="D49" s="10">
        <v>0</v>
      </c>
      <c r="E49" s="12">
        <v>4</v>
      </c>
      <c r="F49" s="13">
        <v>0</v>
      </c>
      <c r="G49" s="11">
        <v>3</v>
      </c>
      <c r="H49" s="104">
        <f t="shared" si="5"/>
        <v>0</v>
      </c>
      <c r="I49" s="105">
        <f t="shared" si="5"/>
        <v>8</v>
      </c>
      <c r="J49" s="10"/>
      <c r="K49" s="11"/>
      <c r="L49" s="10"/>
      <c r="M49" s="12">
        <v>3</v>
      </c>
      <c r="N49" s="13"/>
      <c r="O49" s="11">
        <v>5</v>
      </c>
      <c r="P49" s="112">
        <f t="shared" si="6"/>
        <v>0</v>
      </c>
      <c r="Q49" s="113">
        <f t="shared" si="6"/>
        <v>8</v>
      </c>
      <c r="R49" s="10"/>
      <c r="S49" s="11"/>
      <c r="T49" s="10"/>
      <c r="U49" s="12"/>
      <c r="V49" s="13"/>
      <c r="W49" s="11"/>
      <c r="X49" s="120">
        <f t="shared" si="7"/>
        <v>0</v>
      </c>
      <c r="Y49" s="121">
        <f t="shared" si="7"/>
        <v>0</v>
      </c>
      <c r="Z49" s="10"/>
      <c r="AA49" s="11"/>
      <c r="AB49" s="10"/>
      <c r="AC49" s="12"/>
      <c r="AD49" s="13"/>
      <c r="AE49" s="11"/>
      <c r="AF49" s="128">
        <f t="shared" si="8"/>
        <v>0</v>
      </c>
      <c r="AG49" s="129">
        <f t="shared" si="8"/>
        <v>0</v>
      </c>
      <c r="AH49" s="82">
        <f t="shared" si="9"/>
        <v>0</v>
      </c>
      <c r="AI49" s="83">
        <f t="shared" si="9"/>
        <v>16</v>
      </c>
    </row>
    <row r="50" spans="1:35" ht="13.8" x14ac:dyDescent="0.25">
      <c r="A50" s="94" t="s">
        <v>120</v>
      </c>
      <c r="B50" s="10">
        <v>0</v>
      </c>
      <c r="C50" s="11">
        <v>1</v>
      </c>
      <c r="D50" s="10">
        <v>0</v>
      </c>
      <c r="E50" s="12">
        <v>0</v>
      </c>
      <c r="F50" s="13">
        <v>0</v>
      </c>
      <c r="G50" s="11">
        <v>2</v>
      </c>
      <c r="H50" s="104">
        <f t="shared" si="5"/>
        <v>0</v>
      </c>
      <c r="I50" s="105">
        <f t="shared" si="5"/>
        <v>3</v>
      </c>
      <c r="J50" s="10"/>
      <c r="K50" s="11"/>
      <c r="L50" s="10"/>
      <c r="M50" s="12">
        <v>1</v>
      </c>
      <c r="N50" s="13"/>
      <c r="O50" s="11"/>
      <c r="P50" s="112">
        <f t="shared" si="6"/>
        <v>0</v>
      </c>
      <c r="Q50" s="113">
        <f t="shared" si="6"/>
        <v>1</v>
      </c>
      <c r="R50" s="10"/>
      <c r="S50" s="11"/>
      <c r="T50" s="10"/>
      <c r="U50" s="12"/>
      <c r="V50" s="13"/>
      <c r="W50" s="11"/>
      <c r="X50" s="120">
        <f t="shared" si="7"/>
        <v>0</v>
      </c>
      <c r="Y50" s="121">
        <f t="shared" si="7"/>
        <v>0</v>
      </c>
      <c r="Z50" s="10"/>
      <c r="AA50" s="11"/>
      <c r="AB50" s="10"/>
      <c r="AC50" s="12"/>
      <c r="AD50" s="13"/>
      <c r="AE50" s="11"/>
      <c r="AF50" s="128">
        <f t="shared" si="8"/>
        <v>0</v>
      </c>
      <c r="AG50" s="129">
        <f t="shared" si="8"/>
        <v>0</v>
      </c>
      <c r="AH50" s="82">
        <f t="shared" si="9"/>
        <v>0</v>
      </c>
      <c r="AI50" s="83">
        <f t="shared" si="9"/>
        <v>4</v>
      </c>
    </row>
    <row r="51" spans="1:35" ht="13.8" x14ac:dyDescent="0.25">
      <c r="A51" s="181" t="s">
        <v>137</v>
      </c>
      <c r="B51" s="10"/>
      <c r="C51" s="11"/>
      <c r="D51" s="10"/>
      <c r="E51" s="12"/>
      <c r="F51" s="13"/>
      <c r="G51" s="11"/>
      <c r="H51" s="104">
        <f t="shared" si="5"/>
        <v>0</v>
      </c>
      <c r="I51" s="105">
        <f t="shared" si="5"/>
        <v>0</v>
      </c>
      <c r="J51" s="10"/>
      <c r="K51" s="11"/>
      <c r="L51" s="10"/>
      <c r="M51" s="12"/>
      <c r="N51" s="13">
        <v>1</v>
      </c>
      <c r="O51" s="11"/>
      <c r="P51" s="112">
        <f t="shared" si="6"/>
        <v>1</v>
      </c>
      <c r="Q51" s="113">
        <f t="shared" si="6"/>
        <v>0</v>
      </c>
      <c r="R51" s="10"/>
      <c r="S51" s="11"/>
      <c r="T51" s="10"/>
      <c r="U51" s="12"/>
      <c r="V51" s="13"/>
      <c r="W51" s="11"/>
      <c r="X51" s="120">
        <f t="shared" si="7"/>
        <v>0</v>
      </c>
      <c r="Y51" s="121">
        <f t="shared" si="7"/>
        <v>0</v>
      </c>
      <c r="Z51" s="10"/>
      <c r="AA51" s="11"/>
      <c r="AB51" s="10"/>
      <c r="AC51" s="12"/>
      <c r="AD51" s="13"/>
      <c r="AE51" s="11"/>
      <c r="AF51" s="128">
        <f t="shared" si="8"/>
        <v>0</v>
      </c>
      <c r="AG51" s="129">
        <f t="shared" si="8"/>
        <v>0</v>
      </c>
      <c r="AH51" s="82">
        <f t="shared" si="9"/>
        <v>1</v>
      </c>
      <c r="AI51" s="83">
        <f t="shared" si="9"/>
        <v>0</v>
      </c>
    </row>
    <row r="52" spans="1:35" ht="13.8" x14ac:dyDescent="0.25">
      <c r="B52" s="10"/>
      <c r="C52" s="11"/>
      <c r="D52" s="10"/>
      <c r="E52" s="12"/>
      <c r="F52" s="13"/>
      <c r="G52" s="11"/>
      <c r="H52" s="104">
        <f t="shared" si="5"/>
        <v>0</v>
      </c>
      <c r="I52" s="105">
        <f t="shared" si="5"/>
        <v>0</v>
      </c>
      <c r="J52" s="10"/>
      <c r="K52" s="11"/>
      <c r="L52" s="10"/>
      <c r="M52" s="12"/>
      <c r="N52" s="13"/>
      <c r="O52" s="11"/>
      <c r="P52" s="112">
        <f t="shared" si="6"/>
        <v>0</v>
      </c>
      <c r="Q52" s="113">
        <f t="shared" si="6"/>
        <v>0</v>
      </c>
      <c r="R52" s="10"/>
      <c r="S52" s="11"/>
      <c r="T52" s="10"/>
      <c r="U52" s="12"/>
      <c r="V52" s="13"/>
      <c r="W52" s="11"/>
      <c r="X52" s="120">
        <f t="shared" si="7"/>
        <v>0</v>
      </c>
      <c r="Y52" s="121">
        <f t="shared" si="7"/>
        <v>0</v>
      </c>
      <c r="Z52" s="10"/>
      <c r="AA52" s="11"/>
      <c r="AB52" s="10"/>
      <c r="AC52" s="12"/>
      <c r="AD52" s="13"/>
      <c r="AE52" s="11"/>
      <c r="AF52" s="128">
        <f t="shared" si="8"/>
        <v>0</v>
      </c>
      <c r="AG52" s="129">
        <f t="shared" si="8"/>
        <v>0</v>
      </c>
      <c r="AH52" s="82">
        <f t="shared" si="9"/>
        <v>0</v>
      </c>
      <c r="AI52" s="83">
        <f t="shared" si="9"/>
        <v>0</v>
      </c>
    </row>
    <row r="53" spans="1:35" ht="13.8" x14ac:dyDescent="0.25">
      <c r="B53" s="10"/>
      <c r="C53" s="11"/>
      <c r="D53" s="10"/>
      <c r="E53" s="12"/>
      <c r="F53" s="13"/>
      <c r="G53" s="11"/>
      <c r="H53" s="104">
        <f t="shared" si="5"/>
        <v>0</v>
      </c>
      <c r="I53" s="105">
        <f t="shared" si="5"/>
        <v>0</v>
      </c>
      <c r="J53" s="10"/>
      <c r="K53" s="11"/>
      <c r="L53" s="10"/>
      <c r="M53" s="12"/>
      <c r="N53" s="13"/>
      <c r="O53" s="11"/>
      <c r="P53" s="112">
        <f t="shared" si="6"/>
        <v>0</v>
      </c>
      <c r="Q53" s="113">
        <f t="shared" si="6"/>
        <v>0</v>
      </c>
      <c r="R53" s="10"/>
      <c r="S53" s="11"/>
      <c r="T53" s="10"/>
      <c r="U53" s="12"/>
      <c r="V53" s="13"/>
      <c r="W53" s="11"/>
      <c r="X53" s="120">
        <f t="shared" si="7"/>
        <v>0</v>
      </c>
      <c r="Y53" s="121">
        <f t="shared" si="7"/>
        <v>0</v>
      </c>
      <c r="Z53" s="10"/>
      <c r="AA53" s="11"/>
      <c r="AB53" s="10"/>
      <c r="AC53" s="12"/>
      <c r="AD53" s="13"/>
      <c r="AE53" s="11"/>
      <c r="AF53" s="128">
        <f t="shared" si="8"/>
        <v>0</v>
      </c>
      <c r="AG53" s="129">
        <f t="shared" si="8"/>
        <v>0</v>
      </c>
      <c r="AH53" s="82">
        <f t="shared" si="9"/>
        <v>0</v>
      </c>
      <c r="AI53" s="83">
        <f t="shared" si="9"/>
        <v>0</v>
      </c>
    </row>
    <row r="54" spans="1:35" ht="13.8" x14ac:dyDescent="0.25">
      <c r="B54" s="10"/>
      <c r="C54" s="11"/>
      <c r="D54" s="10"/>
      <c r="E54" s="12"/>
      <c r="F54" s="13"/>
      <c r="G54" s="11"/>
      <c r="H54" s="104">
        <f t="shared" si="5"/>
        <v>0</v>
      </c>
      <c r="I54" s="105">
        <f t="shared" si="5"/>
        <v>0</v>
      </c>
      <c r="J54" s="10"/>
      <c r="K54" s="11"/>
      <c r="L54" s="10"/>
      <c r="M54" s="12"/>
      <c r="N54" s="13"/>
      <c r="O54" s="11"/>
      <c r="P54" s="112">
        <f t="shared" si="6"/>
        <v>0</v>
      </c>
      <c r="Q54" s="113">
        <f t="shared" si="6"/>
        <v>0</v>
      </c>
      <c r="R54" s="10"/>
      <c r="S54" s="11"/>
      <c r="T54" s="10"/>
      <c r="U54" s="12"/>
      <c r="V54" s="13"/>
      <c r="W54" s="11"/>
      <c r="X54" s="120">
        <f t="shared" si="7"/>
        <v>0</v>
      </c>
      <c r="Y54" s="121">
        <f t="shared" si="7"/>
        <v>0</v>
      </c>
      <c r="Z54" s="10"/>
      <c r="AA54" s="11"/>
      <c r="AB54" s="10"/>
      <c r="AC54" s="12"/>
      <c r="AD54" s="13"/>
      <c r="AE54" s="11"/>
      <c r="AF54" s="128">
        <f t="shared" si="8"/>
        <v>0</v>
      </c>
      <c r="AG54" s="129">
        <f t="shared" si="8"/>
        <v>0</v>
      </c>
      <c r="AH54" s="82">
        <f t="shared" si="9"/>
        <v>0</v>
      </c>
      <c r="AI54" s="83">
        <f t="shared" si="9"/>
        <v>0</v>
      </c>
    </row>
    <row r="55" spans="1:35" ht="13.8" x14ac:dyDescent="0.25">
      <c r="B55" s="10"/>
      <c r="C55" s="11"/>
      <c r="D55" s="10"/>
      <c r="E55" s="12"/>
      <c r="F55" s="13"/>
      <c r="G55" s="11"/>
      <c r="H55" s="104">
        <f t="shared" si="5"/>
        <v>0</v>
      </c>
      <c r="I55" s="105">
        <f t="shared" si="5"/>
        <v>0</v>
      </c>
      <c r="J55" s="10"/>
      <c r="K55" s="11"/>
      <c r="L55" s="10"/>
      <c r="M55" s="12"/>
      <c r="N55" s="13"/>
      <c r="O55" s="11"/>
      <c r="P55" s="112">
        <f t="shared" si="6"/>
        <v>0</v>
      </c>
      <c r="Q55" s="113">
        <f t="shared" si="6"/>
        <v>0</v>
      </c>
      <c r="R55" s="10"/>
      <c r="S55" s="11"/>
      <c r="T55" s="10"/>
      <c r="U55" s="12"/>
      <c r="V55" s="13"/>
      <c r="W55" s="11"/>
      <c r="X55" s="120">
        <f t="shared" si="7"/>
        <v>0</v>
      </c>
      <c r="Y55" s="121">
        <f t="shared" si="7"/>
        <v>0</v>
      </c>
      <c r="Z55" s="10"/>
      <c r="AA55" s="11"/>
      <c r="AB55" s="10"/>
      <c r="AC55" s="12"/>
      <c r="AD55" s="13"/>
      <c r="AE55" s="11"/>
      <c r="AF55" s="128">
        <f t="shared" si="8"/>
        <v>0</v>
      </c>
      <c r="AG55" s="129">
        <f t="shared" si="8"/>
        <v>0</v>
      </c>
      <c r="AH55" s="82">
        <f t="shared" si="9"/>
        <v>0</v>
      </c>
      <c r="AI55" s="83">
        <f t="shared" si="9"/>
        <v>0</v>
      </c>
    </row>
    <row r="56" spans="1:35" ht="13.8" x14ac:dyDescent="0.25">
      <c r="B56" s="10"/>
      <c r="C56" s="11"/>
      <c r="D56" s="10"/>
      <c r="E56" s="12"/>
      <c r="F56" s="13"/>
      <c r="G56" s="11"/>
      <c r="H56" s="104">
        <f t="shared" si="5"/>
        <v>0</v>
      </c>
      <c r="I56" s="105">
        <f t="shared" si="5"/>
        <v>0</v>
      </c>
      <c r="J56" s="10"/>
      <c r="K56" s="11"/>
      <c r="L56" s="10"/>
      <c r="M56" s="12"/>
      <c r="N56" s="13"/>
      <c r="O56" s="11"/>
      <c r="P56" s="112">
        <f t="shared" si="6"/>
        <v>0</v>
      </c>
      <c r="Q56" s="113">
        <f t="shared" si="6"/>
        <v>0</v>
      </c>
      <c r="R56" s="10"/>
      <c r="S56" s="11"/>
      <c r="T56" s="10"/>
      <c r="U56" s="12"/>
      <c r="V56" s="13"/>
      <c r="W56" s="11"/>
      <c r="X56" s="120">
        <f t="shared" si="7"/>
        <v>0</v>
      </c>
      <c r="Y56" s="121">
        <f t="shared" si="7"/>
        <v>0</v>
      </c>
      <c r="Z56" s="10"/>
      <c r="AA56" s="11"/>
      <c r="AB56" s="10"/>
      <c r="AC56" s="12"/>
      <c r="AD56" s="13"/>
      <c r="AE56" s="11"/>
      <c r="AF56" s="128">
        <f t="shared" si="8"/>
        <v>0</v>
      </c>
      <c r="AG56" s="129">
        <f t="shared" si="8"/>
        <v>0</v>
      </c>
      <c r="AH56" s="82">
        <f t="shared" si="9"/>
        <v>0</v>
      </c>
      <c r="AI56" s="83">
        <f t="shared" si="9"/>
        <v>0</v>
      </c>
    </row>
    <row r="57" spans="1:35" ht="13.8" x14ac:dyDescent="0.25">
      <c r="B57" s="10"/>
      <c r="C57" s="11"/>
      <c r="D57" s="10"/>
      <c r="E57" s="12"/>
      <c r="F57" s="13"/>
      <c r="G57" s="11"/>
      <c r="H57" s="104">
        <f t="shared" si="5"/>
        <v>0</v>
      </c>
      <c r="I57" s="105">
        <f t="shared" si="5"/>
        <v>0</v>
      </c>
      <c r="J57" s="10"/>
      <c r="K57" s="11"/>
      <c r="L57" s="10"/>
      <c r="M57" s="12"/>
      <c r="N57" s="13"/>
      <c r="O57" s="11"/>
      <c r="P57" s="112">
        <f t="shared" si="6"/>
        <v>0</v>
      </c>
      <c r="Q57" s="113">
        <f t="shared" si="6"/>
        <v>0</v>
      </c>
      <c r="R57" s="10"/>
      <c r="S57" s="11"/>
      <c r="T57" s="10"/>
      <c r="U57" s="12"/>
      <c r="V57" s="13"/>
      <c r="W57" s="11"/>
      <c r="X57" s="120">
        <f t="shared" si="7"/>
        <v>0</v>
      </c>
      <c r="Y57" s="121">
        <f t="shared" si="7"/>
        <v>0</v>
      </c>
      <c r="Z57" s="10"/>
      <c r="AA57" s="11"/>
      <c r="AB57" s="10"/>
      <c r="AC57" s="12"/>
      <c r="AD57" s="13"/>
      <c r="AE57" s="11"/>
      <c r="AF57" s="128">
        <f t="shared" si="8"/>
        <v>0</v>
      </c>
      <c r="AG57" s="129">
        <f t="shared" si="8"/>
        <v>0</v>
      </c>
      <c r="AH57" s="82">
        <f t="shared" si="9"/>
        <v>0</v>
      </c>
      <c r="AI57" s="83">
        <f t="shared" si="9"/>
        <v>0</v>
      </c>
    </row>
    <row r="58" spans="1:35" ht="13.8" x14ac:dyDescent="0.25">
      <c r="B58" s="10"/>
      <c r="C58" s="11"/>
      <c r="D58" s="10"/>
      <c r="E58" s="12"/>
      <c r="F58" s="13"/>
      <c r="G58" s="11"/>
      <c r="H58" s="104">
        <f t="shared" si="5"/>
        <v>0</v>
      </c>
      <c r="I58" s="105">
        <f t="shared" si="5"/>
        <v>0</v>
      </c>
      <c r="J58" s="10"/>
      <c r="K58" s="11"/>
      <c r="L58" s="10"/>
      <c r="M58" s="12"/>
      <c r="N58" s="13"/>
      <c r="O58" s="11"/>
      <c r="P58" s="112">
        <f t="shared" si="6"/>
        <v>0</v>
      </c>
      <c r="Q58" s="113">
        <f t="shared" si="6"/>
        <v>0</v>
      </c>
      <c r="R58" s="10"/>
      <c r="S58" s="11"/>
      <c r="T58" s="10"/>
      <c r="U58" s="12"/>
      <c r="V58" s="13"/>
      <c r="W58" s="11"/>
      <c r="X58" s="120">
        <f t="shared" si="7"/>
        <v>0</v>
      </c>
      <c r="Y58" s="121">
        <f t="shared" si="7"/>
        <v>0</v>
      </c>
      <c r="Z58" s="10"/>
      <c r="AA58" s="11"/>
      <c r="AB58" s="10"/>
      <c r="AC58" s="12"/>
      <c r="AD58" s="13"/>
      <c r="AE58" s="11"/>
      <c r="AF58" s="128">
        <f t="shared" si="8"/>
        <v>0</v>
      </c>
      <c r="AG58" s="129">
        <f t="shared" si="8"/>
        <v>0</v>
      </c>
      <c r="AH58" s="82">
        <f t="shared" si="9"/>
        <v>0</v>
      </c>
      <c r="AI58" s="83">
        <f t="shared" si="9"/>
        <v>0</v>
      </c>
    </row>
    <row r="59" spans="1:35" ht="13.8" x14ac:dyDescent="0.25">
      <c r="B59" s="10"/>
      <c r="C59" s="11"/>
      <c r="D59" s="10"/>
      <c r="E59" s="12"/>
      <c r="F59" s="13"/>
      <c r="G59" s="11"/>
      <c r="H59" s="104">
        <f t="shared" si="5"/>
        <v>0</v>
      </c>
      <c r="I59" s="105">
        <f t="shared" si="5"/>
        <v>0</v>
      </c>
      <c r="J59" s="10"/>
      <c r="K59" s="11"/>
      <c r="L59" s="10"/>
      <c r="M59" s="12"/>
      <c r="N59" s="13"/>
      <c r="O59" s="11"/>
      <c r="P59" s="112">
        <f t="shared" si="6"/>
        <v>0</v>
      </c>
      <c r="Q59" s="113">
        <f t="shared" si="6"/>
        <v>0</v>
      </c>
      <c r="R59" s="10"/>
      <c r="S59" s="11"/>
      <c r="T59" s="10"/>
      <c r="U59" s="12"/>
      <c r="V59" s="13"/>
      <c r="W59" s="11"/>
      <c r="X59" s="120">
        <f t="shared" si="7"/>
        <v>0</v>
      </c>
      <c r="Y59" s="121">
        <f t="shared" si="7"/>
        <v>0</v>
      </c>
      <c r="Z59" s="10"/>
      <c r="AA59" s="11"/>
      <c r="AB59" s="10"/>
      <c r="AC59" s="12"/>
      <c r="AD59" s="13"/>
      <c r="AE59" s="11"/>
      <c r="AF59" s="128">
        <f t="shared" si="8"/>
        <v>0</v>
      </c>
      <c r="AG59" s="129">
        <f t="shared" si="8"/>
        <v>0</v>
      </c>
      <c r="AH59" s="82">
        <f t="shared" si="9"/>
        <v>0</v>
      </c>
      <c r="AI59" s="83">
        <f t="shared" si="9"/>
        <v>0</v>
      </c>
    </row>
    <row r="60" spans="1:35" ht="13.8" x14ac:dyDescent="0.25">
      <c r="B60" s="10"/>
      <c r="C60" s="11"/>
      <c r="D60" s="10"/>
      <c r="E60" s="12"/>
      <c r="F60" s="13"/>
      <c r="G60" s="11"/>
      <c r="H60" s="104">
        <f t="shared" si="5"/>
        <v>0</v>
      </c>
      <c r="I60" s="105">
        <f t="shared" si="5"/>
        <v>0</v>
      </c>
      <c r="J60" s="10"/>
      <c r="K60" s="11"/>
      <c r="L60" s="10"/>
      <c r="M60" s="12"/>
      <c r="N60" s="13"/>
      <c r="O60" s="11"/>
      <c r="P60" s="112">
        <f t="shared" si="6"/>
        <v>0</v>
      </c>
      <c r="Q60" s="113">
        <f t="shared" si="6"/>
        <v>0</v>
      </c>
      <c r="R60" s="10"/>
      <c r="S60" s="11"/>
      <c r="T60" s="10"/>
      <c r="U60" s="12"/>
      <c r="V60" s="13"/>
      <c r="W60" s="11"/>
      <c r="X60" s="120">
        <f t="shared" si="7"/>
        <v>0</v>
      </c>
      <c r="Y60" s="121">
        <f t="shared" si="7"/>
        <v>0</v>
      </c>
      <c r="Z60" s="10"/>
      <c r="AA60" s="11"/>
      <c r="AB60" s="10"/>
      <c r="AC60" s="12"/>
      <c r="AD60" s="13"/>
      <c r="AE60" s="11"/>
      <c r="AF60" s="128">
        <f t="shared" si="8"/>
        <v>0</v>
      </c>
      <c r="AG60" s="129">
        <f t="shared" si="8"/>
        <v>0</v>
      </c>
      <c r="AH60" s="82">
        <f t="shared" si="9"/>
        <v>0</v>
      </c>
      <c r="AI60" s="83">
        <f t="shared" si="9"/>
        <v>0</v>
      </c>
    </row>
    <row r="61" spans="1:35" ht="13.8" x14ac:dyDescent="0.25">
      <c r="B61" s="10"/>
      <c r="C61" s="11"/>
      <c r="D61" s="10"/>
      <c r="E61" s="12"/>
      <c r="F61" s="13"/>
      <c r="G61" s="11"/>
      <c r="H61" s="104">
        <f t="shared" si="5"/>
        <v>0</v>
      </c>
      <c r="I61" s="105">
        <f t="shared" si="5"/>
        <v>0</v>
      </c>
      <c r="J61" s="10"/>
      <c r="K61" s="11"/>
      <c r="L61" s="10"/>
      <c r="M61" s="12"/>
      <c r="N61" s="13"/>
      <c r="O61" s="11"/>
      <c r="P61" s="112">
        <f t="shared" si="6"/>
        <v>0</v>
      </c>
      <c r="Q61" s="113">
        <f t="shared" si="6"/>
        <v>0</v>
      </c>
      <c r="R61" s="10"/>
      <c r="S61" s="11"/>
      <c r="T61" s="10"/>
      <c r="U61" s="12"/>
      <c r="V61" s="13"/>
      <c r="W61" s="11"/>
      <c r="X61" s="120">
        <f t="shared" si="7"/>
        <v>0</v>
      </c>
      <c r="Y61" s="121">
        <f t="shared" si="7"/>
        <v>0</v>
      </c>
      <c r="Z61" s="10"/>
      <c r="AA61" s="11"/>
      <c r="AB61" s="10"/>
      <c r="AC61" s="12"/>
      <c r="AD61" s="13"/>
      <c r="AE61" s="11"/>
      <c r="AF61" s="128">
        <f t="shared" si="8"/>
        <v>0</v>
      </c>
      <c r="AG61" s="129">
        <f t="shared" si="8"/>
        <v>0</v>
      </c>
      <c r="AH61" s="82">
        <f t="shared" si="9"/>
        <v>0</v>
      </c>
      <c r="AI61" s="83">
        <f t="shared" si="9"/>
        <v>0</v>
      </c>
    </row>
    <row r="62" spans="1:35" ht="13.8" x14ac:dyDescent="0.25">
      <c r="B62" s="10"/>
      <c r="C62" s="11"/>
      <c r="D62" s="10"/>
      <c r="E62" s="12"/>
      <c r="F62" s="13"/>
      <c r="G62" s="11"/>
      <c r="H62" s="104">
        <f t="shared" si="5"/>
        <v>0</v>
      </c>
      <c r="I62" s="105">
        <f t="shared" si="5"/>
        <v>0</v>
      </c>
      <c r="J62" s="10"/>
      <c r="K62" s="11"/>
      <c r="L62" s="10"/>
      <c r="M62" s="12"/>
      <c r="N62" s="13"/>
      <c r="O62" s="11"/>
      <c r="P62" s="112">
        <f t="shared" si="6"/>
        <v>0</v>
      </c>
      <c r="Q62" s="113">
        <f t="shared" si="6"/>
        <v>0</v>
      </c>
      <c r="R62" s="10"/>
      <c r="S62" s="11"/>
      <c r="T62" s="10"/>
      <c r="U62" s="12"/>
      <c r="V62" s="13"/>
      <c r="W62" s="11"/>
      <c r="X62" s="120">
        <f t="shared" si="7"/>
        <v>0</v>
      </c>
      <c r="Y62" s="121">
        <f t="shared" si="7"/>
        <v>0</v>
      </c>
      <c r="Z62" s="10"/>
      <c r="AA62" s="11"/>
      <c r="AB62" s="10"/>
      <c r="AC62" s="12"/>
      <c r="AD62" s="13"/>
      <c r="AE62" s="11"/>
      <c r="AF62" s="128">
        <f t="shared" si="8"/>
        <v>0</v>
      </c>
      <c r="AG62" s="129">
        <f t="shared" si="8"/>
        <v>0</v>
      </c>
      <c r="AH62" s="82">
        <f t="shared" si="9"/>
        <v>0</v>
      </c>
      <c r="AI62" s="83">
        <f t="shared" si="9"/>
        <v>0</v>
      </c>
    </row>
    <row r="63" spans="1:35" ht="13.8" x14ac:dyDescent="0.25">
      <c r="B63" s="10"/>
      <c r="C63" s="11"/>
      <c r="D63" s="10"/>
      <c r="E63" s="12"/>
      <c r="F63" s="13"/>
      <c r="G63" s="11"/>
      <c r="H63" s="104">
        <f t="shared" si="5"/>
        <v>0</v>
      </c>
      <c r="I63" s="105">
        <f t="shared" si="5"/>
        <v>0</v>
      </c>
      <c r="J63" s="10"/>
      <c r="K63" s="11"/>
      <c r="L63" s="10"/>
      <c r="M63" s="12"/>
      <c r="N63" s="13"/>
      <c r="O63" s="11"/>
      <c r="P63" s="112">
        <f t="shared" si="6"/>
        <v>0</v>
      </c>
      <c r="Q63" s="113">
        <f t="shared" si="6"/>
        <v>0</v>
      </c>
      <c r="R63" s="10"/>
      <c r="S63" s="11"/>
      <c r="T63" s="10"/>
      <c r="U63" s="12"/>
      <c r="V63" s="13"/>
      <c r="W63" s="11"/>
      <c r="X63" s="120">
        <f t="shared" si="7"/>
        <v>0</v>
      </c>
      <c r="Y63" s="121">
        <f t="shared" si="7"/>
        <v>0</v>
      </c>
      <c r="Z63" s="10"/>
      <c r="AA63" s="11"/>
      <c r="AB63" s="10"/>
      <c r="AC63" s="12"/>
      <c r="AD63" s="13"/>
      <c r="AE63" s="11"/>
      <c r="AF63" s="128">
        <f t="shared" si="8"/>
        <v>0</v>
      </c>
      <c r="AG63" s="129">
        <f t="shared" si="8"/>
        <v>0</v>
      </c>
      <c r="AH63" s="82">
        <f t="shared" si="9"/>
        <v>0</v>
      </c>
      <c r="AI63" s="83">
        <f t="shared" si="9"/>
        <v>0</v>
      </c>
    </row>
    <row r="64" spans="1:35" ht="13.8" x14ac:dyDescent="0.25">
      <c r="B64" s="10"/>
      <c r="C64" s="11"/>
      <c r="D64" s="10"/>
      <c r="E64" s="12"/>
      <c r="F64" s="13"/>
      <c r="G64" s="11"/>
      <c r="H64" s="104">
        <f t="shared" si="5"/>
        <v>0</v>
      </c>
      <c r="I64" s="105">
        <f t="shared" si="5"/>
        <v>0</v>
      </c>
      <c r="J64" s="10"/>
      <c r="K64" s="11"/>
      <c r="L64" s="10"/>
      <c r="M64" s="12"/>
      <c r="N64" s="13"/>
      <c r="O64" s="11"/>
      <c r="P64" s="112">
        <f t="shared" si="6"/>
        <v>0</v>
      </c>
      <c r="Q64" s="113">
        <f t="shared" si="6"/>
        <v>0</v>
      </c>
      <c r="R64" s="10"/>
      <c r="S64" s="11"/>
      <c r="T64" s="10"/>
      <c r="U64" s="12"/>
      <c r="V64" s="13"/>
      <c r="W64" s="11"/>
      <c r="X64" s="120">
        <f t="shared" si="7"/>
        <v>0</v>
      </c>
      <c r="Y64" s="121">
        <f t="shared" si="7"/>
        <v>0</v>
      </c>
      <c r="Z64" s="10"/>
      <c r="AA64" s="11"/>
      <c r="AB64" s="10"/>
      <c r="AC64" s="12"/>
      <c r="AD64" s="13"/>
      <c r="AE64" s="11"/>
      <c r="AF64" s="128">
        <f t="shared" si="8"/>
        <v>0</v>
      </c>
      <c r="AG64" s="129">
        <f t="shared" si="8"/>
        <v>0</v>
      </c>
      <c r="AH64" s="82">
        <f t="shared" si="9"/>
        <v>0</v>
      </c>
      <c r="AI64" s="83">
        <f t="shared" si="9"/>
        <v>0</v>
      </c>
    </row>
    <row r="65" spans="1:35" ht="13.8" x14ac:dyDescent="0.25">
      <c r="B65" s="10"/>
      <c r="C65" s="11"/>
      <c r="D65" s="10"/>
      <c r="E65" s="12"/>
      <c r="F65" s="13"/>
      <c r="G65" s="11"/>
      <c r="H65" s="104">
        <f t="shared" si="5"/>
        <v>0</v>
      </c>
      <c r="I65" s="105">
        <f t="shared" si="5"/>
        <v>0</v>
      </c>
      <c r="J65" s="10"/>
      <c r="K65" s="11"/>
      <c r="L65" s="10"/>
      <c r="M65" s="12"/>
      <c r="N65" s="13"/>
      <c r="O65" s="11"/>
      <c r="P65" s="112">
        <f t="shared" si="6"/>
        <v>0</v>
      </c>
      <c r="Q65" s="113">
        <f t="shared" si="6"/>
        <v>0</v>
      </c>
      <c r="R65" s="10"/>
      <c r="S65" s="11"/>
      <c r="T65" s="10"/>
      <c r="U65" s="12"/>
      <c r="V65" s="13"/>
      <c r="W65" s="11"/>
      <c r="X65" s="120">
        <f t="shared" si="7"/>
        <v>0</v>
      </c>
      <c r="Y65" s="121">
        <f t="shared" si="7"/>
        <v>0</v>
      </c>
      <c r="Z65" s="10"/>
      <c r="AA65" s="11"/>
      <c r="AB65" s="10"/>
      <c r="AC65" s="12"/>
      <c r="AD65" s="13"/>
      <c r="AE65" s="11"/>
      <c r="AF65" s="128">
        <f t="shared" si="8"/>
        <v>0</v>
      </c>
      <c r="AG65" s="129">
        <f t="shared" si="8"/>
        <v>0</v>
      </c>
      <c r="AH65" s="82">
        <f t="shared" si="9"/>
        <v>0</v>
      </c>
      <c r="AI65" s="83">
        <f t="shared" si="9"/>
        <v>0</v>
      </c>
    </row>
    <row r="66" spans="1:35" ht="13.8" x14ac:dyDescent="0.25">
      <c r="B66" s="10"/>
      <c r="C66" s="11"/>
      <c r="D66" s="10"/>
      <c r="E66" s="12"/>
      <c r="F66" s="13"/>
      <c r="G66" s="11"/>
      <c r="H66" s="104">
        <f t="shared" si="5"/>
        <v>0</v>
      </c>
      <c r="I66" s="105">
        <f t="shared" si="5"/>
        <v>0</v>
      </c>
      <c r="J66" s="10"/>
      <c r="K66" s="11"/>
      <c r="L66" s="10"/>
      <c r="M66" s="12"/>
      <c r="N66" s="13"/>
      <c r="O66" s="11"/>
      <c r="P66" s="112">
        <f t="shared" si="6"/>
        <v>0</v>
      </c>
      <c r="Q66" s="113">
        <f t="shared" si="6"/>
        <v>0</v>
      </c>
      <c r="R66" s="10"/>
      <c r="S66" s="11"/>
      <c r="T66" s="10"/>
      <c r="U66" s="12"/>
      <c r="V66" s="13"/>
      <c r="W66" s="11"/>
      <c r="X66" s="120">
        <f t="shared" si="7"/>
        <v>0</v>
      </c>
      <c r="Y66" s="121">
        <f t="shared" si="7"/>
        <v>0</v>
      </c>
      <c r="Z66" s="10"/>
      <c r="AA66" s="11"/>
      <c r="AB66" s="10"/>
      <c r="AC66" s="12"/>
      <c r="AD66" s="13"/>
      <c r="AE66" s="11"/>
      <c r="AF66" s="128">
        <f t="shared" si="8"/>
        <v>0</v>
      </c>
      <c r="AG66" s="129">
        <f t="shared" si="8"/>
        <v>0</v>
      </c>
      <c r="AH66" s="82">
        <f t="shared" si="9"/>
        <v>0</v>
      </c>
      <c r="AI66" s="83">
        <f t="shared" si="9"/>
        <v>0</v>
      </c>
    </row>
    <row r="67" spans="1:35" ht="13.8" x14ac:dyDescent="0.25">
      <c r="B67" s="10"/>
      <c r="C67" s="11"/>
      <c r="D67" s="10"/>
      <c r="E67" s="12"/>
      <c r="F67" s="13"/>
      <c r="G67" s="11"/>
      <c r="H67" s="104">
        <f t="shared" si="5"/>
        <v>0</v>
      </c>
      <c r="I67" s="105">
        <f t="shared" si="5"/>
        <v>0</v>
      </c>
      <c r="J67" s="10"/>
      <c r="K67" s="11"/>
      <c r="L67" s="10"/>
      <c r="M67" s="12"/>
      <c r="N67" s="13"/>
      <c r="O67" s="11"/>
      <c r="P67" s="112">
        <f t="shared" si="6"/>
        <v>0</v>
      </c>
      <c r="Q67" s="113">
        <f t="shared" si="6"/>
        <v>0</v>
      </c>
      <c r="R67" s="10"/>
      <c r="S67" s="11"/>
      <c r="T67" s="10"/>
      <c r="U67" s="12"/>
      <c r="V67" s="13"/>
      <c r="W67" s="11"/>
      <c r="X67" s="120">
        <f t="shared" si="7"/>
        <v>0</v>
      </c>
      <c r="Y67" s="121">
        <f t="shared" si="7"/>
        <v>0</v>
      </c>
      <c r="Z67" s="10"/>
      <c r="AA67" s="11"/>
      <c r="AB67" s="10"/>
      <c r="AC67" s="12"/>
      <c r="AD67" s="13"/>
      <c r="AE67" s="11"/>
      <c r="AF67" s="128">
        <f t="shared" si="8"/>
        <v>0</v>
      </c>
      <c r="AG67" s="129">
        <f t="shared" si="8"/>
        <v>0</v>
      </c>
      <c r="AH67" s="82">
        <f t="shared" si="9"/>
        <v>0</v>
      </c>
      <c r="AI67" s="83">
        <f t="shared" si="9"/>
        <v>0</v>
      </c>
    </row>
    <row r="68" spans="1:35" ht="13.8" x14ac:dyDescent="0.25">
      <c r="B68" s="10"/>
      <c r="C68" s="11"/>
      <c r="D68" s="10"/>
      <c r="E68" s="12"/>
      <c r="F68" s="13"/>
      <c r="G68" s="11"/>
      <c r="H68" s="104">
        <f t="shared" si="5"/>
        <v>0</v>
      </c>
      <c r="I68" s="105">
        <f t="shared" si="5"/>
        <v>0</v>
      </c>
      <c r="J68" s="10"/>
      <c r="K68" s="11"/>
      <c r="L68" s="10"/>
      <c r="M68" s="12"/>
      <c r="N68" s="13"/>
      <c r="O68" s="11"/>
      <c r="P68" s="112">
        <f t="shared" si="6"/>
        <v>0</v>
      </c>
      <c r="Q68" s="113">
        <f t="shared" si="6"/>
        <v>0</v>
      </c>
      <c r="R68" s="10"/>
      <c r="S68" s="11"/>
      <c r="T68" s="10"/>
      <c r="U68" s="12"/>
      <c r="V68" s="13"/>
      <c r="W68" s="11"/>
      <c r="X68" s="120">
        <f t="shared" si="7"/>
        <v>0</v>
      </c>
      <c r="Y68" s="121">
        <f t="shared" si="7"/>
        <v>0</v>
      </c>
      <c r="Z68" s="10"/>
      <c r="AA68" s="11"/>
      <c r="AB68" s="10"/>
      <c r="AC68" s="12"/>
      <c r="AD68" s="13"/>
      <c r="AE68" s="11"/>
      <c r="AF68" s="128">
        <f t="shared" si="8"/>
        <v>0</v>
      </c>
      <c r="AG68" s="129">
        <f t="shared" si="8"/>
        <v>0</v>
      </c>
      <c r="AH68" s="82">
        <f t="shared" si="9"/>
        <v>0</v>
      </c>
      <c r="AI68" s="83">
        <f t="shared" si="9"/>
        <v>0</v>
      </c>
    </row>
    <row r="69" spans="1:35" ht="13.8" x14ac:dyDescent="0.25">
      <c r="B69" s="10"/>
      <c r="C69" s="11"/>
      <c r="D69" s="10"/>
      <c r="E69" s="12"/>
      <c r="F69" s="13"/>
      <c r="G69" s="11"/>
      <c r="H69" s="104">
        <f t="shared" si="5"/>
        <v>0</v>
      </c>
      <c r="I69" s="105">
        <f t="shared" si="5"/>
        <v>0</v>
      </c>
      <c r="J69" s="10"/>
      <c r="K69" s="11"/>
      <c r="L69" s="10"/>
      <c r="M69" s="12"/>
      <c r="N69" s="13"/>
      <c r="O69" s="11"/>
      <c r="P69" s="112">
        <f t="shared" si="6"/>
        <v>0</v>
      </c>
      <c r="Q69" s="113">
        <f t="shared" si="6"/>
        <v>0</v>
      </c>
      <c r="R69" s="10"/>
      <c r="S69" s="11"/>
      <c r="T69" s="10"/>
      <c r="U69" s="12"/>
      <c r="V69" s="13"/>
      <c r="W69" s="11"/>
      <c r="X69" s="120">
        <f t="shared" si="7"/>
        <v>0</v>
      </c>
      <c r="Y69" s="121">
        <f t="shared" si="7"/>
        <v>0</v>
      </c>
      <c r="Z69" s="10"/>
      <c r="AA69" s="11"/>
      <c r="AB69" s="10"/>
      <c r="AC69" s="12"/>
      <c r="AD69" s="13"/>
      <c r="AE69" s="11"/>
      <c r="AF69" s="128">
        <f t="shared" si="8"/>
        <v>0</v>
      </c>
      <c r="AG69" s="129">
        <f t="shared" si="8"/>
        <v>0</v>
      </c>
      <c r="AH69" s="82">
        <f t="shared" si="9"/>
        <v>0</v>
      </c>
      <c r="AI69" s="83">
        <f t="shared" si="9"/>
        <v>0</v>
      </c>
    </row>
    <row r="70" spans="1:35" ht="13.8" x14ac:dyDescent="0.25">
      <c r="B70" s="10"/>
      <c r="C70" s="11"/>
      <c r="D70" s="10"/>
      <c r="E70" s="12"/>
      <c r="F70" s="13"/>
      <c r="G70" s="11"/>
      <c r="H70" s="104">
        <f t="shared" si="5"/>
        <v>0</v>
      </c>
      <c r="I70" s="105">
        <f t="shared" si="5"/>
        <v>0</v>
      </c>
      <c r="J70" s="10"/>
      <c r="K70" s="11"/>
      <c r="L70" s="10"/>
      <c r="M70" s="12"/>
      <c r="N70" s="13"/>
      <c r="O70" s="11"/>
      <c r="P70" s="112">
        <f t="shared" si="6"/>
        <v>0</v>
      </c>
      <c r="Q70" s="113">
        <f t="shared" si="6"/>
        <v>0</v>
      </c>
      <c r="R70" s="10"/>
      <c r="S70" s="11"/>
      <c r="T70" s="10"/>
      <c r="U70" s="12"/>
      <c r="V70" s="13"/>
      <c r="W70" s="11"/>
      <c r="X70" s="120">
        <f t="shared" si="7"/>
        <v>0</v>
      </c>
      <c r="Y70" s="121">
        <f t="shared" si="7"/>
        <v>0</v>
      </c>
      <c r="Z70" s="10"/>
      <c r="AA70" s="11"/>
      <c r="AB70" s="10"/>
      <c r="AC70" s="12"/>
      <c r="AD70" s="13"/>
      <c r="AE70" s="11"/>
      <c r="AF70" s="128">
        <f t="shared" si="8"/>
        <v>0</v>
      </c>
      <c r="AG70" s="129">
        <f t="shared" si="8"/>
        <v>0</v>
      </c>
      <c r="AH70" s="82">
        <f t="shared" si="9"/>
        <v>0</v>
      </c>
      <c r="AI70" s="83">
        <f t="shared" si="9"/>
        <v>0</v>
      </c>
    </row>
    <row r="71" spans="1:35" ht="13.8" x14ac:dyDescent="0.25">
      <c r="B71" s="10"/>
      <c r="C71" s="11"/>
      <c r="D71" s="10"/>
      <c r="E71" s="12"/>
      <c r="F71" s="13"/>
      <c r="G71" s="11"/>
      <c r="H71" s="104">
        <f t="shared" si="5"/>
        <v>0</v>
      </c>
      <c r="I71" s="105">
        <f t="shared" si="5"/>
        <v>0</v>
      </c>
      <c r="J71" s="10"/>
      <c r="K71" s="11"/>
      <c r="L71" s="10"/>
      <c r="M71" s="12"/>
      <c r="N71" s="13"/>
      <c r="O71" s="11"/>
      <c r="P71" s="112">
        <f t="shared" si="6"/>
        <v>0</v>
      </c>
      <c r="Q71" s="113">
        <f t="shared" si="6"/>
        <v>0</v>
      </c>
      <c r="R71" s="10"/>
      <c r="S71" s="11"/>
      <c r="T71" s="10"/>
      <c r="U71" s="12"/>
      <c r="V71" s="13"/>
      <c r="W71" s="11"/>
      <c r="X71" s="120">
        <f t="shared" si="7"/>
        <v>0</v>
      </c>
      <c r="Y71" s="121">
        <f t="shared" si="7"/>
        <v>0</v>
      </c>
      <c r="Z71" s="10"/>
      <c r="AA71" s="11"/>
      <c r="AB71" s="10"/>
      <c r="AC71" s="12"/>
      <c r="AD71" s="13"/>
      <c r="AE71" s="11"/>
      <c r="AF71" s="128">
        <f t="shared" si="8"/>
        <v>0</v>
      </c>
      <c r="AG71" s="129">
        <f t="shared" si="8"/>
        <v>0</v>
      </c>
      <c r="AH71" s="82">
        <f t="shared" si="9"/>
        <v>0</v>
      </c>
      <c r="AI71" s="83">
        <f t="shared" si="9"/>
        <v>0</v>
      </c>
    </row>
    <row r="72" spans="1:35" ht="13.8" x14ac:dyDescent="0.25">
      <c r="B72" s="10"/>
      <c r="C72" s="11"/>
      <c r="D72" s="10"/>
      <c r="E72" s="12"/>
      <c r="F72" s="13"/>
      <c r="G72" s="11"/>
      <c r="H72" s="104">
        <f t="shared" si="5"/>
        <v>0</v>
      </c>
      <c r="I72" s="105">
        <f t="shared" si="5"/>
        <v>0</v>
      </c>
      <c r="J72" s="10"/>
      <c r="K72" s="11"/>
      <c r="L72" s="10"/>
      <c r="M72" s="12"/>
      <c r="N72" s="13"/>
      <c r="O72" s="11"/>
      <c r="P72" s="112">
        <f t="shared" si="6"/>
        <v>0</v>
      </c>
      <c r="Q72" s="113">
        <f t="shared" si="6"/>
        <v>0</v>
      </c>
      <c r="R72" s="10"/>
      <c r="S72" s="11"/>
      <c r="T72" s="10"/>
      <c r="U72" s="12"/>
      <c r="V72" s="13"/>
      <c r="W72" s="11"/>
      <c r="X72" s="120">
        <f t="shared" si="7"/>
        <v>0</v>
      </c>
      <c r="Y72" s="121">
        <f t="shared" si="7"/>
        <v>0</v>
      </c>
      <c r="Z72" s="10"/>
      <c r="AA72" s="11"/>
      <c r="AB72" s="10"/>
      <c r="AC72" s="12"/>
      <c r="AD72" s="13"/>
      <c r="AE72" s="11"/>
      <c r="AF72" s="128">
        <f t="shared" si="8"/>
        <v>0</v>
      </c>
      <c r="AG72" s="129">
        <f t="shared" si="8"/>
        <v>0</v>
      </c>
      <c r="AH72" s="82">
        <f t="shared" si="9"/>
        <v>0</v>
      </c>
      <c r="AI72" s="83">
        <f t="shared" si="9"/>
        <v>0</v>
      </c>
    </row>
    <row r="73" spans="1:35" ht="13.8" x14ac:dyDescent="0.25">
      <c r="B73" s="10"/>
      <c r="C73" s="11"/>
      <c r="D73" s="10"/>
      <c r="E73" s="12"/>
      <c r="F73" s="13"/>
      <c r="G73" s="11"/>
      <c r="H73" s="104">
        <f t="shared" si="5"/>
        <v>0</v>
      </c>
      <c r="I73" s="105">
        <f t="shared" si="5"/>
        <v>0</v>
      </c>
      <c r="J73" s="10"/>
      <c r="K73" s="11"/>
      <c r="L73" s="10"/>
      <c r="M73" s="12"/>
      <c r="N73" s="13"/>
      <c r="O73" s="11"/>
      <c r="P73" s="112">
        <f t="shared" si="6"/>
        <v>0</v>
      </c>
      <c r="Q73" s="113">
        <f t="shared" si="6"/>
        <v>0</v>
      </c>
      <c r="R73" s="10"/>
      <c r="S73" s="11"/>
      <c r="T73" s="10"/>
      <c r="U73" s="12"/>
      <c r="V73" s="13"/>
      <c r="W73" s="11"/>
      <c r="X73" s="120">
        <f t="shared" si="7"/>
        <v>0</v>
      </c>
      <c r="Y73" s="121">
        <f t="shared" si="7"/>
        <v>0</v>
      </c>
      <c r="Z73" s="10"/>
      <c r="AA73" s="11"/>
      <c r="AB73" s="10"/>
      <c r="AC73" s="12"/>
      <c r="AD73" s="13"/>
      <c r="AE73" s="11"/>
      <c r="AF73" s="128">
        <f t="shared" si="8"/>
        <v>0</v>
      </c>
      <c r="AG73" s="129">
        <f t="shared" si="8"/>
        <v>0</v>
      </c>
      <c r="AH73" s="82">
        <f t="shared" si="9"/>
        <v>0</v>
      </c>
      <c r="AI73" s="83">
        <f t="shared" si="9"/>
        <v>0</v>
      </c>
    </row>
    <row r="74" spans="1:35" ht="13.8" x14ac:dyDescent="0.25">
      <c r="B74" s="10"/>
      <c r="C74" s="11"/>
      <c r="D74" s="10"/>
      <c r="E74" s="12"/>
      <c r="F74" s="13"/>
      <c r="G74" s="11"/>
      <c r="H74" s="104">
        <f t="shared" si="5"/>
        <v>0</v>
      </c>
      <c r="I74" s="105">
        <f t="shared" si="5"/>
        <v>0</v>
      </c>
      <c r="J74" s="10"/>
      <c r="K74" s="11"/>
      <c r="L74" s="10"/>
      <c r="M74" s="12"/>
      <c r="N74" s="13"/>
      <c r="O74" s="11"/>
      <c r="P74" s="112">
        <f t="shared" si="6"/>
        <v>0</v>
      </c>
      <c r="Q74" s="113">
        <f t="shared" si="6"/>
        <v>0</v>
      </c>
      <c r="R74" s="10"/>
      <c r="S74" s="11"/>
      <c r="T74" s="10"/>
      <c r="U74" s="12"/>
      <c r="V74" s="13"/>
      <c r="W74" s="11"/>
      <c r="X74" s="120">
        <f t="shared" si="7"/>
        <v>0</v>
      </c>
      <c r="Y74" s="121">
        <f t="shared" si="7"/>
        <v>0</v>
      </c>
      <c r="Z74" s="10"/>
      <c r="AA74" s="11"/>
      <c r="AB74" s="10"/>
      <c r="AC74" s="12"/>
      <c r="AD74" s="13"/>
      <c r="AE74" s="11"/>
      <c r="AF74" s="128">
        <f t="shared" si="8"/>
        <v>0</v>
      </c>
      <c r="AG74" s="129">
        <f t="shared" si="8"/>
        <v>0</v>
      </c>
      <c r="AH74" s="82">
        <f t="shared" si="9"/>
        <v>0</v>
      </c>
      <c r="AI74" s="83">
        <f t="shared" si="9"/>
        <v>0</v>
      </c>
    </row>
    <row r="75" spans="1:35" ht="13.8" x14ac:dyDescent="0.25">
      <c r="B75" s="10"/>
      <c r="C75" s="11"/>
      <c r="D75" s="10"/>
      <c r="E75" s="12"/>
      <c r="F75" s="13"/>
      <c r="G75" s="11"/>
      <c r="H75" s="104">
        <f t="shared" si="5"/>
        <v>0</v>
      </c>
      <c r="I75" s="105">
        <f t="shared" si="5"/>
        <v>0</v>
      </c>
      <c r="J75" s="10"/>
      <c r="K75" s="11"/>
      <c r="L75" s="10"/>
      <c r="M75" s="12"/>
      <c r="N75" s="13"/>
      <c r="O75" s="11"/>
      <c r="P75" s="112">
        <f t="shared" si="6"/>
        <v>0</v>
      </c>
      <c r="Q75" s="113">
        <f t="shared" si="6"/>
        <v>0</v>
      </c>
      <c r="R75" s="10"/>
      <c r="S75" s="11"/>
      <c r="T75" s="10"/>
      <c r="U75" s="12"/>
      <c r="V75" s="13"/>
      <c r="W75" s="11"/>
      <c r="X75" s="120">
        <f t="shared" si="7"/>
        <v>0</v>
      </c>
      <c r="Y75" s="121">
        <f t="shared" si="7"/>
        <v>0</v>
      </c>
      <c r="Z75" s="10"/>
      <c r="AA75" s="11"/>
      <c r="AB75" s="10"/>
      <c r="AC75" s="12"/>
      <c r="AD75" s="13"/>
      <c r="AE75" s="11"/>
      <c r="AF75" s="128">
        <f t="shared" si="8"/>
        <v>0</v>
      </c>
      <c r="AG75" s="129">
        <f t="shared" si="8"/>
        <v>0</v>
      </c>
      <c r="AH75" s="82">
        <f t="shared" si="9"/>
        <v>0</v>
      </c>
      <c r="AI75" s="83">
        <f t="shared" si="9"/>
        <v>0</v>
      </c>
    </row>
    <row r="76" spans="1:35" ht="14.4" thickBot="1" x14ac:dyDescent="0.3">
      <c r="B76" s="14"/>
      <c r="C76" s="15"/>
      <c r="D76" s="14"/>
      <c r="E76" s="16"/>
      <c r="F76" s="17"/>
      <c r="G76" s="15"/>
      <c r="H76" s="106">
        <f t="shared" si="5"/>
        <v>0</v>
      </c>
      <c r="I76" s="107">
        <f t="shared" si="5"/>
        <v>0</v>
      </c>
      <c r="J76" s="14"/>
      <c r="K76" s="15"/>
      <c r="L76" s="14"/>
      <c r="M76" s="16"/>
      <c r="N76" s="17"/>
      <c r="O76" s="15"/>
      <c r="P76" s="114">
        <f t="shared" si="6"/>
        <v>0</v>
      </c>
      <c r="Q76" s="115">
        <f t="shared" si="6"/>
        <v>0</v>
      </c>
      <c r="R76" s="14"/>
      <c r="S76" s="15"/>
      <c r="T76" s="14"/>
      <c r="U76" s="16"/>
      <c r="V76" s="17"/>
      <c r="W76" s="15"/>
      <c r="X76" s="122">
        <f t="shared" si="7"/>
        <v>0</v>
      </c>
      <c r="Y76" s="123">
        <f t="shared" si="7"/>
        <v>0</v>
      </c>
      <c r="Z76" s="14"/>
      <c r="AA76" s="15"/>
      <c r="AB76" s="14"/>
      <c r="AC76" s="16"/>
      <c r="AD76" s="17"/>
      <c r="AE76" s="15"/>
      <c r="AF76" s="130">
        <f t="shared" si="8"/>
        <v>0</v>
      </c>
      <c r="AG76" s="131">
        <f t="shared" si="8"/>
        <v>0</v>
      </c>
      <c r="AH76" s="84">
        <f t="shared" si="9"/>
        <v>0</v>
      </c>
      <c r="AI76" s="85">
        <f t="shared" si="9"/>
        <v>0</v>
      </c>
    </row>
    <row r="77" spans="1:35" s="99" customFormat="1" ht="14.4" thickBot="1" x14ac:dyDescent="0.3">
      <c r="A77" s="96" t="s">
        <v>20</v>
      </c>
      <c r="B77" s="97">
        <f>SUM(B5:B76)</f>
        <v>42</v>
      </c>
      <c r="C77" s="97">
        <f t="shared" ref="C77:AI77" si="10">SUM(C5:C76)</f>
        <v>57</v>
      </c>
      <c r="D77" s="97">
        <f t="shared" si="10"/>
        <v>41</v>
      </c>
      <c r="E77" s="97">
        <f t="shared" si="10"/>
        <v>60</v>
      </c>
      <c r="F77" s="97">
        <f t="shared" si="10"/>
        <v>48</v>
      </c>
      <c r="G77" s="97">
        <f t="shared" si="10"/>
        <v>80</v>
      </c>
      <c r="H77" s="173">
        <f t="shared" si="10"/>
        <v>131</v>
      </c>
      <c r="I77" s="173">
        <f t="shared" si="10"/>
        <v>197</v>
      </c>
      <c r="J77" s="97">
        <f t="shared" si="10"/>
        <v>39</v>
      </c>
      <c r="K77" s="97">
        <f t="shared" si="10"/>
        <v>71</v>
      </c>
      <c r="L77" s="97">
        <f t="shared" si="10"/>
        <v>57</v>
      </c>
      <c r="M77" s="97">
        <f t="shared" si="10"/>
        <v>88</v>
      </c>
      <c r="N77" s="97">
        <f t="shared" si="10"/>
        <v>50</v>
      </c>
      <c r="O77" s="97">
        <f t="shared" si="10"/>
        <v>86</v>
      </c>
      <c r="P77" s="172">
        <f t="shared" si="10"/>
        <v>146</v>
      </c>
      <c r="Q77" s="172">
        <f t="shared" si="10"/>
        <v>245</v>
      </c>
      <c r="R77" s="97">
        <f t="shared" si="10"/>
        <v>0</v>
      </c>
      <c r="S77" s="97">
        <f t="shared" si="10"/>
        <v>0</v>
      </c>
      <c r="T77" s="97">
        <f t="shared" si="10"/>
        <v>0</v>
      </c>
      <c r="U77" s="97">
        <f t="shared" si="10"/>
        <v>0</v>
      </c>
      <c r="V77" s="97">
        <f t="shared" si="10"/>
        <v>0</v>
      </c>
      <c r="W77" s="97">
        <f t="shared" si="10"/>
        <v>0</v>
      </c>
      <c r="X77" s="174">
        <f t="shared" si="10"/>
        <v>0</v>
      </c>
      <c r="Y77" s="174">
        <f t="shared" si="10"/>
        <v>0</v>
      </c>
      <c r="Z77" s="97">
        <f t="shared" si="10"/>
        <v>0</v>
      </c>
      <c r="AA77" s="97">
        <f t="shared" si="10"/>
        <v>0</v>
      </c>
      <c r="AB77" s="97">
        <f t="shared" si="10"/>
        <v>0</v>
      </c>
      <c r="AC77" s="97">
        <f t="shared" si="10"/>
        <v>0</v>
      </c>
      <c r="AD77" s="97">
        <f t="shared" si="10"/>
        <v>0</v>
      </c>
      <c r="AE77" s="97">
        <f t="shared" si="10"/>
        <v>0</v>
      </c>
      <c r="AF77" s="175">
        <f t="shared" si="10"/>
        <v>0</v>
      </c>
      <c r="AG77" s="175">
        <f t="shared" si="10"/>
        <v>0</v>
      </c>
      <c r="AH77" s="98">
        <f t="shared" si="10"/>
        <v>277</v>
      </c>
      <c r="AI77" s="98">
        <f t="shared" si="10"/>
        <v>442</v>
      </c>
    </row>
  </sheetData>
  <mergeCells count="18">
    <mergeCell ref="X3:Y3"/>
    <mergeCell ref="Z3:AA3"/>
    <mergeCell ref="AB3:AC3"/>
    <mergeCell ref="AD3:AE3"/>
    <mergeCell ref="A1:AI1"/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AF3:AG3"/>
    <mergeCell ref="AH3:AI3"/>
    <mergeCell ref="T3:U3"/>
    <mergeCell ref="V3:W3"/>
  </mergeCells>
  <phoneticPr fontId="8" type="noConversion"/>
  <pageMargins left="0.25" right="0.25" top="0.75" bottom="0.75" header="0.3" footer="0.3"/>
  <pageSetup paperSize="9" scale="77" orientation="landscape" horizontalDpi="0" verticalDpi="0"/>
  <rowBreaks count="1" manualBreakCount="1">
    <brk id="41" max="16383" man="1"/>
  </rowBreaks>
  <colBreaks count="2" manualBreakCount="2">
    <brk id="17" max="1048575" man="1"/>
    <brk id="35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7"/>
  </sheetPr>
  <dimension ref="A1:AI77"/>
  <sheetViews>
    <sheetView topLeftCell="A14" workbookViewId="0">
      <pane xSplit="1" topLeftCell="N1" activePane="topRight" state="frozen"/>
      <selection pane="topRight" activeCell="O21" sqref="O21"/>
    </sheetView>
  </sheetViews>
  <sheetFormatPr defaultColWidth="10.6640625" defaultRowHeight="13.2" x14ac:dyDescent="0.25"/>
  <cols>
    <col min="1" max="1" width="39.6640625" style="4" bestFit="1" customWidth="1"/>
    <col min="2" max="2" width="11.44140625" style="4" bestFit="1" customWidth="1"/>
    <col min="3" max="3" width="10.33203125" style="4" bestFit="1" customWidth="1"/>
    <col min="4" max="4" width="11.44140625" style="4" bestFit="1" customWidth="1"/>
    <col min="5" max="5" width="10.33203125" style="4" bestFit="1" customWidth="1"/>
    <col min="6" max="6" width="11.44140625" style="4" bestFit="1" customWidth="1"/>
    <col min="7" max="7" width="10.33203125" style="4" bestFit="1" customWidth="1"/>
    <col min="8" max="8" width="11.44140625" style="99" bestFit="1" customWidth="1"/>
    <col min="9" max="9" width="10.33203125" style="99" bestFit="1" customWidth="1"/>
    <col min="10" max="10" width="11.44140625" style="4" bestFit="1" customWidth="1"/>
    <col min="11" max="11" width="10.33203125" style="4" bestFit="1" customWidth="1"/>
    <col min="12" max="12" width="11.44140625" style="4" bestFit="1" customWidth="1"/>
    <col min="13" max="13" width="10.33203125" style="4" bestFit="1" customWidth="1"/>
    <col min="14" max="14" width="11.44140625" style="4" bestFit="1" customWidth="1"/>
    <col min="15" max="15" width="10.33203125" style="4" bestFit="1" customWidth="1"/>
    <col min="16" max="16" width="11.44140625" style="99" bestFit="1" customWidth="1"/>
    <col min="17" max="17" width="10.33203125" style="99" bestFit="1" customWidth="1"/>
    <col min="18" max="18" width="11.44140625" style="4" bestFit="1" customWidth="1"/>
    <col min="19" max="19" width="10.33203125" style="4" bestFit="1" customWidth="1"/>
    <col min="20" max="20" width="11.44140625" style="4" bestFit="1" customWidth="1"/>
    <col min="21" max="21" width="10.33203125" style="4" bestFit="1" customWidth="1"/>
    <col min="22" max="22" width="11.44140625" style="4" bestFit="1" customWidth="1"/>
    <col min="23" max="23" width="10.33203125" style="4" bestFit="1" customWidth="1"/>
    <col min="24" max="24" width="11.44140625" style="99" bestFit="1" customWidth="1"/>
    <col min="25" max="25" width="10.33203125" style="99" bestFit="1" customWidth="1"/>
    <col min="26" max="26" width="11.44140625" style="4" bestFit="1" customWidth="1"/>
    <col min="27" max="27" width="10.33203125" style="4" bestFit="1" customWidth="1"/>
    <col min="28" max="28" width="11.44140625" style="4" bestFit="1" customWidth="1"/>
    <col min="29" max="29" width="10.33203125" style="4" bestFit="1" customWidth="1"/>
    <col min="30" max="30" width="11.44140625" style="4" bestFit="1" customWidth="1"/>
    <col min="31" max="31" width="10.33203125" style="4" bestFit="1" customWidth="1"/>
    <col min="32" max="32" width="11.44140625" style="99" bestFit="1" customWidth="1"/>
    <col min="33" max="33" width="10.33203125" style="99" bestFit="1" customWidth="1"/>
    <col min="34" max="34" width="12" style="4" bestFit="1" customWidth="1"/>
    <col min="35" max="35" width="10.6640625" style="4" bestFit="1" customWidth="1"/>
    <col min="36" max="16384" width="10.6640625" style="4"/>
  </cols>
  <sheetData>
    <row r="1" spans="1:35" ht="17.399999999999999" x14ac:dyDescent="0.25">
      <c r="A1" s="213" t="s">
        <v>43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213"/>
      <c r="Z1" s="213"/>
      <c r="AA1" s="213"/>
      <c r="AB1" s="213"/>
      <c r="AC1" s="213"/>
      <c r="AD1" s="213"/>
      <c r="AE1" s="213"/>
      <c r="AF1" s="213"/>
      <c r="AG1" s="213"/>
      <c r="AH1" s="213"/>
      <c r="AI1" s="213"/>
    </row>
    <row r="2" spans="1:35" ht="18" thickBot="1" x14ac:dyDescent="0.3">
      <c r="A2" s="5"/>
    </row>
    <row r="3" spans="1:35" s="26" customFormat="1" ht="14.4" thickBot="1" x14ac:dyDescent="0.3">
      <c r="B3" s="184" t="s">
        <v>8</v>
      </c>
      <c r="C3" s="183"/>
      <c r="D3" s="184" t="s">
        <v>10</v>
      </c>
      <c r="E3" s="185"/>
      <c r="F3" s="182" t="s">
        <v>11</v>
      </c>
      <c r="G3" s="183"/>
      <c r="H3" s="192" t="s">
        <v>0</v>
      </c>
      <c r="I3" s="193"/>
      <c r="J3" s="184" t="s">
        <v>22</v>
      </c>
      <c r="K3" s="183"/>
      <c r="L3" s="184" t="s">
        <v>12</v>
      </c>
      <c r="M3" s="185"/>
      <c r="N3" s="182" t="s">
        <v>13</v>
      </c>
      <c r="O3" s="186"/>
      <c r="P3" s="194" t="s">
        <v>1</v>
      </c>
      <c r="Q3" s="195"/>
      <c r="R3" s="184" t="s">
        <v>14</v>
      </c>
      <c r="S3" s="183"/>
      <c r="T3" s="184" t="s">
        <v>15</v>
      </c>
      <c r="U3" s="185"/>
      <c r="V3" s="182" t="s">
        <v>16</v>
      </c>
      <c r="W3" s="186"/>
      <c r="X3" s="196" t="s">
        <v>2</v>
      </c>
      <c r="Y3" s="197"/>
      <c r="Z3" s="184" t="s">
        <v>17</v>
      </c>
      <c r="AA3" s="183"/>
      <c r="AB3" s="184" t="s">
        <v>18</v>
      </c>
      <c r="AC3" s="185"/>
      <c r="AD3" s="182" t="s">
        <v>19</v>
      </c>
      <c r="AE3" s="183"/>
      <c r="AF3" s="187" t="s">
        <v>3</v>
      </c>
      <c r="AG3" s="188"/>
      <c r="AH3" s="214" t="s">
        <v>21</v>
      </c>
      <c r="AI3" s="215"/>
    </row>
    <row r="4" spans="1:35" s="26" customFormat="1" ht="14.4" thickBot="1" x14ac:dyDescent="0.3">
      <c r="A4" s="171" t="s">
        <v>46</v>
      </c>
      <c r="B4" s="27" t="s">
        <v>6</v>
      </c>
      <c r="C4" s="28" t="s">
        <v>7</v>
      </c>
      <c r="D4" s="27" t="s">
        <v>6</v>
      </c>
      <c r="E4" s="29" t="s">
        <v>7</v>
      </c>
      <c r="F4" s="30" t="s">
        <v>6</v>
      </c>
      <c r="G4" s="28" t="s">
        <v>7</v>
      </c>
      <c r="H4" s="100" t="s">
        <v>6</v>
      </c>
      <c r="I4" s="101" t="s">
        <v>7</v>
      </c>
      <c r="J4" s="27" t="s">
        <v>6</v>
      </c>
      <c r="K4" s="28" t="s">
        <v>7</v>
      </c>
      <c r="L4" s="27" t="s">
        <v>6</v>
      </c>
      <c r="M4" s="29" t="s">
        <v>7</v>
      </c>
      <c r="N4" s="30" t="s">
        <v>6</v>
      </c>
      <c r="O4" s="28" t="s">
        <v>7</v>
      </c>
      <c r="P4" s="108" t="s">
        <v>6</v>
      </c>
      <c r="Q4" s="109" t="s">
        <v>7</v>
      </c>
      <c r="R4" s="27" t="s">
        <v>6</v>
      </c>
      <c r="S4" s="28" t="s">
        <v>7</v>
      </c>
      <c r="T4" s="27" t="s">
        <v>6</v>
      </c>
      <c r="U4" s="29" t="s">
        <v>7</v>
      </c>
      <c r="V4" s="30" t="s">
        <v>6</v>
      </c>
      <c r="W4" s="28" t="s">
        <v>7</v>
      </c>
      <c r="X4" s="116" t="s">
        <v>6</v>
      </c>
      <c r="Y4" s="117" t="s">
        <v>7</v>
      </c>
      <c r="Z4" s="27" t="s">
        <v>6</v>
      </c>
      <c r="AA4" s="28" t="s">
        <v>7</v>
      </c>
      <c r="AB4" s="27" t="s">
        <v>6</v>
      </c>
      <c r="AC4" s="29" t="s">
        <v>7</v>
      </c>
      <c r="AD4" s="30" t="s">
        <v>6</v>
      </c>
      <c r="AE4" s="28" t="s">
        <v>7</v>
      </c>
      <c r="AF4" s="124" t="s">
        <v>6</v>
      </c>
      <c r="AG4" s="125" t="s">
        <v>7</v>
      </c>
      <c r="AH4" s="86" t="s">
        <v>6</v>
      </c>
      <c r="AI4" s="87" t="s">
        <v>7</v>
      </c>
    </row>
    <row r="5" spans="1:35" s="139" customFormat="1" ht="13.8" x14ac:dyDescent="0.25">
      <c r="A5" s="132" t="s">
        <v>47</v>
      </c>
      <c r="B5" s="133">
        <v>4</v>
      </c>
      <c r="C5" s="134">
        <v>1</v>
      </c>
      <c r="D5" s="133">
        <v>4</v>
      </c>
      <c r="E5" s="135">
        <v>1</v>
      </c>
      <c r="F5" s="136">
        <v>3</v>
      </c>
      <c r="G5" s="134">
        <v>1</v>
      </c>
      <c r="H5" s="104">
        <f t="shared" ref="H5:H38" si="0">SUM(B5,D5,F5)</f>
        <v>11</v>
      </c>
      <c r="I5" s="105">
        <f t="shared" ref="I5:I38" si="1">SUM(C5,E5,G5)</f>
        <v>3</v>
      </c>
      <c r="J5" s="140">
        <v>8</v>
      </c>
      <c r="K5" s="141">
        <v>2</v>
      </c>
      <c r="L5" s="140">
        <v>9</v>
      </c>
      <c r="M5" s="142">
        <v>3</v>
      </c>
      <c r="N5" s="143">
        <v>4</v>
      </c>
      <c r="O5" s="141">
        <v>1</v>
      </c>
      <c r="P5" s="110">
        <f>SUM(J5,L5,N5)</f>
        <v>21</v>
      </c>
      <c r="Q5" s="111">
        <f>SUM(K5,M5,O5)</f>
        <v>6</v>
      </c>
      <c r="R5" s="140"/>
      <c r="S5" s="141"/>
      <c r="T5" s="140"/>
      <c r="U5" s="142"/>
      <c r="V5" s="143"/>
      <c r="W5" s="141"/>
      <c r="X5" s="118">
        <f>SUM(R5,T5,V5)</f>
        <v>0</v>
      </c>
      <c r="Y5" s="119">
        <f>SUM(S5,U5,W5)</f>
        <v>0</v>
      </c>
      <c r="Z5" s="140"/>
      <c r="AA5" s="141"/>
      <c r="AB5" s="140"/>
      <c r="AC5" s="142"/>
      <c r="AD5" s="143"/>
      <c r="AE5" s="141"/>
      <c r="AF5" s="126">
        <f>SUM(Z5,AB5,AD5)</f>
        <v>0</v>
      </c>
      <c r="AG5" s="127">
        <f>SUM(AA5,AC5,AE5)</f>
        <v>0</v>
      </c>
      <c r="AH5" s="144">
        <f>SUM(H5,P5,X5,AF5,)</f>
        <v>32</v>
      </c>
      <c r="AI5" s="145">
        <f>SUM(I5,Q5,Y5,AG5,)</f>
        <v>9</v>
      </c>
    </row>
    <row r="6" spans="1:35" ht="13.8" x14ac:dyDescent="0.25">
      <c r="A6" s="94" t="s">
        <v>84</v>
      </c>
      <c r="B6" s="10">
        <v>0</v>
      </c>
      <c r="C6" s="11">
        <v>0</v>
      </c>
      <c r="D6" s="10">
        <v>0</v>
      </c>
      <c r="E6" s="12">
        <v>1</v>
      </c>
      <c r="F6" s="13">
        <v>0</v>
      </c>
      <c r="G6" s="11">
        <v>2</v>
      </c>
      <c r="H6" s="104">
        <f t="shared" si="0"/>
        <v>0</v>
      </c>
      <c r="I6" s="105">
        <f t="shared" si="1"/>
        <v>3</v>
      </c>
      <c r="J6" s="10"/>
      <c r="K6" s="11">
        <v>1</v>
      </c>
      <c r="L6" s="10"/>
      <c r="M6" s="12">
        <v>2</v>
      </c>
      <c r="N6" s="13"/>
      <c r="O6" s="11"/>
      <c r="P6" s="112">
        <f t="shared" ref="P6:Q40" si="2">SUM(J6,L6,N6)</f>
        <v>0</v>
      </c>
      <c r="Q6" s="113">
        <f t="shared" si="2"/>
        <v>3</v>
      </c>
      <c r="R6" s="10"/>
      <c r="S6" s="11"/>
      <c r="T6" s="10"/>
      <c r="U6" s="12"/>
      <c r="V6" s="13"/>
      <c r="W6" s="11"/>
      <c r="X6" s="120">
        <f t="shared" ref="X6:Y40" si="3">SUM(R6,T6,V6)</f>
        <v>0</v>
      </c>
      <c r="Y6" s="121">
        <f t="shared" si="3"/>
        <v>0</v>
      </c>
      <c r="Z6" s="10"/>
      <c r="AA6" s="11"/>
      <c r="AB6" s="10"/>
      <c r="AC6" s="12"/>
      <c r="AD6" s="13"/>
      <c r="AE6" s="11"/>
      <c r="AF6" s="128">
        <f t="shared" ref="AF6:AG40" si="4">SUM(Z6,AB6,AD6)</f>
        <v>0</v>
      </c>
      <c r="AG6" s="129">
        <f t="shared" si="4"/>
        <v>0</v>
      </c>
      <c r="AH6" s="90">
        <f t="shared" ref="AH6:AI40" si="5">SUM(H6,P6,X6,AF6,)</f>
        <v>0</v>
      </c>
      <c r="AI6" s="91">
        <f t="shared" si="5"/>
        <v>6</v>
      </c>
    </row>
    <row r="7" spans="1:35" ht="13.8" x14ac:dyDescent="0.25">
      <c r="A7" s="95" t="s">
        <v>48</v>
      </c>
      <c r="B7" s="10">
        <v>0</v>
      </c>
      <c r="C7" s="11">
        <v>9</v>
      </c>
      <c r="D7" s="10">
        <v>1</v>
      </c>
      <c r="E7" s="12">
        <v>5</v>
      </c>
      <c r="F7" s="13">
        <v>0</v>
      </c>
      <c r="G7" s="11">
        <v>12</v>
      </c>
      <c r="H7" s="104">
        <f t="shared" si="0"/>
        <v>1</v>
      </c>
      <c r="I7" s="105">
        <f t="shared" si="1"/>
        <v>26</v>
      </c>
      <c r="J7" s="10"/>
      <c r="K7" s="11">
        <v>6</v>
      </c>
      <c r="L7" s="10"/>
      <c r="M7" s="12">
        <v>9</v>
      </c>
      <c r="N7" s="13"/>
      <c r="O7" s="11">
        <v>4</v>
      </c>
      <c r="P7" s="112">
        <f t="shared" si="2"/>
        <v>0</v>
      </c>
      <c r="Q7" s="113">
        <f t="shared" si="2"/>
        <v>19</v>
      </c>
      <c r="R7" s="10"/>
      <c r="S7" s="11"/>
      <c r="T7" s="10"/>
      <c r="U7" s="12"/>
      <c r="V7" s="13"/>
      <c r="W7" s="11"/>
      <c r="X7" s="120">
        <f t="shared" si="3"/>
        <v>0</v>
      </c>
      <c r="Y7" s="121">
        <f t="shared" si="3"/>
        <v>0</v>
      </c>
      <c r="Z7" s="10"/>
      <c r="AA7" s="11"/>
      <c r="AB7" s="10"/>
      <c r="AC7" s="12"/>
      <c r="AD7" s="13"/>
      <c r="AE7" s="11"/>
      <c r="AF7" s="128">
        <f t="shared" si="4"/>
        <v>0</v>
      </c>
      <c r="AG7" s="129">
        <f t="shared" si="4"/>
        <v>0</v>
      </c>
      <c r="AH7" s="90">
        <f t="shared" si="5"/>
        <v>1</v>
      </c>
      <c r="AI7" s="91">
        <f t="shared" si="5"/>
        <v>45</v>
      </c>
    </row>
    <row r="8" spans="1:35" ht="13.8" x14ac:dyDescent="0.25">
      <c r="A8" s="94" t="s">
        <v>49</v>
      </c>
      <c r="B8" s="10">
        <v>0</v>
      </c>
      <c r="C8" s="11">
        <v>0</v>
      </c>
      <c r="D8" s="10">
        <v>0</v>
      </c>
      <c r="E8" s="12">
        <v>0</v>
      </c>
      <c r="F8" s="13">
        <v>1</v>
      </c>
      <c r="G8" s="11">
        <v>0</v>
      </c>
      <c r="H8" s="104">
        <f t="shared" si="0"/>
        <v>1</v>
      </c>
      <c r="I8" s="105">
        <f t="shared" si="1"/>
        <v>0</v>
      </c>
      <c r="J8" s="10"/>
      <c r="K8" s="11"/>
      <c r="L8" s="10"/>
      <c r="M8" s="12"/>
      <c r="N8" s="13"/>
      <c r="O8" s="11"/>
      <c r="P8" s="112">
        <f t="shared" si="2"/>
        <v>0</v>
      </c>
      <c r="Q8" s="113">
        <f t="shared" si="2"/>
        <v>0</v>
      </c>
      <c r="R8" s="10"/>
      <c r="S8" s="11"/>
      <c r="T8" s="10"/>
      <c r="U8" s="12"/>
      <c r="V8" s="13"/>
      <c r="W8" s="11"/>
      <c r="X8" s="120">
        <f t="shared" si="3"/>
        <v>0</v>
      </c>
      <c r="Y8" s="121">
        <f t="shared" si="3"/>
        <v>0</v>
      </c>
      <c r="Z8" s="10"/>
      <c r="AA8" s="11"/>
      <c r="AB8" s="10"/>
      <c r="AC8" s="12"/>
      <c r="AD8" s="13"/>
      <c r="AE8" s="11"/>
      <c r="AF8" s="128">
        <f t="shared" si="4"/>
        <v>0</v>
      </c>
      <c r="AG8" s="129">
        <f t="shared" si="4"/>
        <v>0</v>
      </c>
      <c r="AH8" s="90">
        <f t="shared" si="5"/>
        <v>1</v>
      </c>
      <c r="AI8" s="91">
        <f t="shared" si="5"/>
        <v>0</v>
      </c>
    </row>
    <row r="9" spans="1:35" ht="13.8" x14ac:dyDescent="0.25">
      <c r="A9" s="94" t="s">
        <v>71</v>
      </c>
      <c r="B9" s="10">
        <v>0</v>
      </c>
      <c r="C9" s="11">
        <v>2</v>
      </c>
      <c r="D9" s="10">
        <v>0</v>
      </c>
      <c r="E9" s="12">
        <v>0</v>
      </c>
      <c r="F9" s="13">
        <v>0</v>
      </c>
      <c r="G9" s="11">
        <v>2</v>
      </c>
      <c r="H9" s="104">
        <f t="shared" si="0"/>
        <v>0</v>
      </c>
      <c r="I9" s="105">
        <f t="shared" si="1"/>
        <v>4</v>
      </c>
      <c r="J9" s="10"/>
      <c r="K9" s="11"/>
      <c r="L9" s="10"/>
      <c r="M9" s="12">
        <v>3</v>
      </c>
      <c r="N9" s="13"/>
      <c r="O9" s="11">
        <v>1</v>
      </c>
      <c r="P9" s="112">
        <f t="shared" si="2"/>
        <v>0</v>
      </c>
      <c r="Q9" s="113">
        <f t="shared" si="2"/>
        <v>4</v>
      </c>
      <c r="R9" s="10"/>
      <c r="S9" s="11"/>
      <c r="T9" s="10"/>
      <c r="U9" s="12"/>
      <c r="V9" s="13"/>
      <c r="W9" s="11"/>
      <c r="X9" s="120">
        <f t="shared" si="3"/>
        <v>0</v>
      </c>
      <c r="Y9" s="121">
        <f t="shared" si="3"/>
        <v>0</v>
      </c>
      <c r="Z9" s="10"/>
      <c r="AA9" s="11"/>
      <c r="AB9" s="10"/>
      <c r="AC9" s="12"/>
      <c r="AD9" s="13"/>
      <c r="AE9" s="11"/>
      <c r="AF9" s="128">
        <f t="shared" si="4"/>
        <v>0</v>
      </c>
      <c r="AG9" s="129">
        <f t="shared" si="4"/>
        <v>0</v>
      </c>
      <c r="AH9" s="90">
        <f t="shared" si="5"/>
        <v>0</v>
      </c>
      <c r="AI9" s="91">
        <f t="shared" si="5"/>
        <v>8</v>
      </c>
    </row>
    <row r="10" spans="1:35" ht="13.8" x14ac:dyDescent="0.25">
      <c r="A10" s="179" t="s">
        <v>50</v>
      </c>
      <c r="B10" s="10">
        <v>0</v>
      </c>
      <c r="C10" s="11">
        <v>0</v>
      </c>
      <c r="D10" s="10">
        <v>0</v>
      </c>
      <c r="E10" s="12">
        <v>0</v>
      </c>
      <c r="F10" s="13">
        <v>0</v>
      </c>
      <c r="G10" s="11">
        <v>0</v>
      </c>
      <c r="H10" s="104">
        <f t="shared" si="0"/>
        <v>0</v>
      </c>
      <c r="I10" s="105">
        <f t="shared" si="1"/>
        <v>0</v>
      </c>
      <c r="J10" s="10">
        <v>1</v>
      </c>
      <c r="K10" s="11"/>
      <c r="L10" s="10"/>
      <c r="M10" s="12"/>
      <c r="N10" s="13">
        <v>1</v>
      </c>
      <c r="O10" s="11"/>
      <c r="P10" s="112">
        <f t="shared" si="2"/>
        <v>2</v>
      </c>
      <c r="Q10" s="113">
        <f t="shared" si="2"/>
        <v>0</v>
      </c>
      <c r="R10" s="10"/>
      <c r="S10" s="11"/>
      <c r="T10" s="10"/>
      <c r="U10" s="12"/>
      <c r="V10" s="13"/>
      <c r="W10" s="11"/>
      <c r="X10" s="120">
        <f t="shared" si="3"/>
        <v>0</v>
      </c>
      <c r="Y10" s="121">
        <f t="shared" si="3"/>
        <v>0</v>
      </c>
      <c r="Z10" s="10"/>
      <c r="AA10" s="11"/>
      <c r="AB10" s="10"/>
      <c r="AC10" s="12"/>
      <c r="AD10" s="13"/>
      <c r="AE10" s="11"/>
      <c r="AF10" s="128">
        <f t="shared" si="4"/>
        <v>0</v>
      </c>
      <c r="AG10" s="129">
        <f t="shared" si="4"/>
        <v>0</v>
      </c>
      <c r="AH10" s="90">
        <f t="shared" si="5"/>
        <v>2</v>
      </c>
      <c r="AI10" s="91">
        <f t="shared" si="5"/>
        <v>0</v>
      </c>
    </row>
    <row r="11" spans="1:35" ht="13.8" x14ac:dyDescent="0.25">
      <c r="A11" s="95" t="s">
        <v>51</v>
      </c>
      <c r="B11" s="10">
        <v>0</v>
      </c>
      <c r="C11" s="11">
        <v>0</v>
      </c>
      <c r="D11" s="10">
        <v>2</v>
      </c>
      <c r="E11" s="12">
        <v>0</v>
      </c>
      <c r="F11" s="13">
        <v>0</v>
      </c>
      <c r="G11" s="11">
        <v>0</v>
      </c>
      <c r="H11" s="104">
        <f t="shared" si="0"/>
        <v>2</v>
      </c>
      <c r="I11" s="105">
        <f t="shared" si="1"/>
        <v>0</v>
      </c>
      <c r="J11" s="10"/>
      <c r="K11" s="11"/>
      <c r="L11" s="10"/>
      <c r="M11" s="12"/>
      <c r="N11" s="13"/>
      <c r="O11" s="11"/>
      <c r="P11" s="112">
        <f t="shared" si="2"/>
        <v>0</v>
      </c>
      <c r="Q11" s="113">
        <f t="shared" si="2"/>
        <v>0</v>
      </c>
      <c r="R11" s="10"/>
      <c r="S11" s="11"/>
      <c r="T11" s="10"/>
      <c r="U11" s="12"/>
      <c r="V11" s="13"/>
      <c r="W11" s="11"/>
      <c r="X11" s="120">
        <f t="shared" si="3"/>
        <v>0</v>
      </c>
      <c r="Y11" s="121">
        <f t="shared" si="3"/>
        <v>0</v>
      </c>
      <c r="Z11" s="10"/>
      <c r="AA11" s="11"/>
      <c r="AB11" s="10"/>
      <c r="AC11" s="12"/>
      <c r="AD11" s="13"/>
      <c r="AE11" s="11"/>
      <c r="AF11" s="128">
        <f t="shared" si="4"/>
        <v>0</v>
      </c>
      <c r="AG11" s="129">
        <f t="shared" si="4"/>
        <v>0</v>
      </c>
      <c r="AH11" s="90">
        <f t="shared" si="5"/>
        <v>2</v>
      </c>
      <c r="AI11" s="91">
        <f t="shared" si="5"/>
        <v>0</v>
      </c>
    </row>
    <row r="12" spans="1:35" ht="13.8" x14ac:dyDescent="0.25">
      <c r="A12" s="94" t="s">
        <v>82</v>
      </c>
      <c r="B12" s="10">
        <v>0</v>
      </c>
      <c r="C12" s="11">
        <v>0</v>
      </c>
      <c r="D12" s="10">
        <v>0</v>
      </c>
      <c r="E12" s="12">
        <v>0</v>
      </c>
      <c r="F12" s="13">
        <v>0</v>
      </c>
      <c r="G12" s="11">
        <v>0</v>
      </c>
      <c r="H12" s="104">
        <f t="shared" si="0"/>
        <v>0</v>
      </c>
      <c r="I12" s="105">
        <f t="shared" si="1"/>
        <v>0</v>
      </c>
      <c r="J12" s="10"/>
      <c r="K12" s="11">
        <v>1</v>
      </c>
      <c r="L12" s="10"/>
      <c r="M12" s="12"/>
      <c r="N12" s="13"/>
      <c r="O12" s="11"/>
      <c r="P12" s="112">
        <f t="shared" si="2"/>
        <v>0</v>
      </c>
      <c r="Q12" s="113">
        <f t="shared" si="2"/>
        <v>1</v>
      </c>
      <c r="R12" s="10"/>
      <c r="S12" s="11"/>
      <c r="T12" s="10"/>
      <c r="U12" s="12"/>
      <c r="V12" s="13"/>
      <c r="W12" s="11"/>
      <c r="X12" s="120">
        <f t="shared" si="3"/>
        <v>0</v>
      </c>
      <c r="Y12" s="121">
        <f t="shared" si="3"/>
        <v>0</v>
      </c>
      <c r="Z12" s="10"/>
      <c r="AA12" s="11"/>
      <c r="AB12" s="10"/>
      <c r="AC12" s="12"/>
      <c r="AD12" s="13"/>
      <c r="AE12" s="11"/>
      <c r="AF12" s="128">
        <f t="shared" si="4"/>
        <v>0</v>
      </c>
      <c r="AG12" s="129">
        <f t="shared" si="4"/>
        <v>0</v>
      </c>
      <c r="AH12" s="90">
        <f t="shared" si="5"/>
        <v>0</v>
      </c>
      <c r="AI12" s="91">
        <f t="shared" si="5"/>
        <v>1</v>
      </c>
    </row>
    <row r="13" spans="1:35" s="139" customFormat="1" ht="13.8" x14ac:dyDescent="0.25">
      <c r="A13" s="94" t="s">
        <v>77</v>
      </c>
      <c r="B13" s="10">
        <v>0</v>
      </c>
      <c r="C13" s="11">
        <v>0</v>
      </c>
      <c r="D13" s="10">
        <v>0</v>
      </c>
      <c r="E13" s="12">
        <v>1</v>
      </c>
      <c r="F13" s="13">
        <v>0</v>
      </c>
      <c r="G13" s="11">
        <v>0</v>
      </c>
      <c r="H13" s="104">
        <f t="shared" si="0"/>
        <v>0</v>
      </c>
      <c r="I13" s="105">
        <f t="shared" si="1"/>
        <v>1</v>
      </c>
      <c r="J13" s="133"/>
      <c r="K13" s="134"/>
      <c r="L13" s="133"/>
      <c r="M13" s="135">
        <v>1</v>
      </c>
      <c r="N13" s="136"/>
      <c r="O13" s="134">
        <v>1</v>
      </c>
      <c r="P13" s="112">
        <f t="shared" si="2"/>
        <v>0</v>
      </c>
      <c r="Q13" s="113">
        <f t="shared" si="2"/>
        <v>2</v>
      </c>
      <c r="R13" s="133"/>
      <c r="S13" s="134"/>
      <c r="T13" s="133"/>
      <c r="U13" s="135"/>
      <c r="V13" s="136"/>
      <c r="W13" s="134"/>
      <c r="X13" s="120">
        <f t="shared" si="3"/>
        <v>0</v>
      </c>
      <c r="Y13" s="121">
        <f t="shared" si="3"/>
        <v>0</v>
      </c>
      <c r="Z13" s="133"/>
      <c r="AA13" s="134"/>
      <c r="AB13" s="133"/>
      <c r="AC13" s="135"/>
      <c r="AD13" s="136"/>
      <c r="AE13" s="134"/>
      <c r="AF13" s="128">
        <f t="shared" si="4"/>
        <v>0</v>
      </c>
      <c r="AG13" s="129">
        <f t="shared" si="4"/>
        <v>0</v>
      </c>
      <c r="AH13" s="137">
        <f t="shared" si="5"/>
        <v>0</v>
      </c>
      <c r="AI13" s="138">
        <f t="shared" si="5"/>
        <v>3</v>
      </c>
    </row>
    <row r="14" spans="1:35" ht="13.8" x14ac:dyDescent="0.25">
      <c r="A14" s="132" t="s">
        <v>134</v>
      </c>
      <c r="B14" s="133">
        <v>0</v>
      </c>
      <c r="C14" s="134">
        <v>0</v>
      </c>
      <c r="D14" s="133">
        <v>0</v>
      </c>
      <c r="E14" s="135">
        <v>0</v>
      </c>
      <c r="F14" s="136">
        <v>0</v>
      </c>
      <c r="G14" s="134">
        <v>1</v>
      </c>
      <c r="H14" s="104">
        <f t="shared" si="0"/>
        <v>0</v>
      </c>
      <c r="I14" s="105">
        <f t="shared" si="1"/>
        <v>1</v>
      </c>
      <c r="J14" s="10">
        <v>2</v>
      </c>
      <c r="K14" s="11"/>
      <c r="L14" s="10"/>
      <c r="M14" s="12">
        <v>1</v>
      </c>
      <c r="N14" s="13"/>
      <c r="O14" s="11"/>
      <c r="P14" s="112">
        <f t="shared" si="2"/>
        <v>2</v>
      </c>
      <c r="Q14" s="113">
        <f t="shared" si="2"/>
        <v>1</v>
      </c>
      <c r="R14" s="10"/>
      <c r="S14" s="11"/>
      <c r="T14" s="10"/>
      <c r="U14" s="12"/>
      <c r="V14" s="13"/>
      <c r="W14" s="11"/>
      <c r="X14" s="120">
        <f t="shared" si="3"/>
        <v>0</v>
      </c>
      <c r="Y14" s="121">
        <f t="shared" si="3"/>
        <v>0</v>
      </c>
      <c r="Z14" s="10"/>
      <c r="AA14" s="11"/>
      <c r="AB14" s="10"/>
      <c r="AC14" s="12"/>
      <c r="AD14" s="13"/>
      <c r="AE14" s="11"/>
      <c r="AF14" s="128">
        <f t="shared" si="4"/>
        <v>0</v>
      </c>
      <c r="AG14" s="129">
        <f t="shared" si="4"/>
        <v>0</v>
      </c>
      <c r="AH14" s="90">
        <f t="shared" si="5"/>
        <v>2</v>
      </c>
      <c r="AI14" s="91">
        <f t="shared" si="5"/>
        <v>2</v>
      </c>
    </row>
    <row r="15" spans="1:35" ht="13.8" x14ac:dyDescent="0.25">
      <c r="A15" s="95" t="s">
        <v>53</v>
      </c>
      <c r="B15" s="10">
        <v>4</v>
      </c>
      <c r="C15" s="11">
        <v>0</v>
      </c>
      <c r="D15" s="10">
        <v>0</v>
      </c>
      <c r="E15" s="12">
        <v>0</v>
      </c>
      <c r="F15" s="13">
        <v>10</v>
      </c>
      <c r="G15" s="11">
        <v>0</v>
      </c>
      <c r="H15" s="104">
        <f t="shared" si="0"/>
        <v>14</v>
      </c>
      <c r="I15" s="105">
        <f t="shared" si="1"/>
        <v>0</v>
      </c>
      <c r="J15" s="10"/>
      <c r="K15" s="11"/>
      <c r="L15" s="10"/>
      <c r="M15" s="12"/>
      <c r="N15" s="13">
        <v>3</v>
      </c>
      <c r="O15" s="11"/>
      <c r="P15" s="112">
        <f t="shared" si="2"/>
        <v>3</v>
      </c>
      <c r="Q15" s="113">
        <f t="shared" si="2"/>
        <v>0</v>
      </c>
      <c r="R15" s="10"/>
      <c r="S15" s="11"/>
      <c r="T15" s="10"/>
      <c r="U15" s="12"/>
      <c r="V15" s="13"/>
      <c r="W15" s="11"/>
      <c r="X15" s="120">
        <f t="shared" si="3"/>
        <v>0</v>
      </c>
      <c r="Y15" s="121">
        <f t="shared" si="3"/>
        <v>0</v>
      </c>
      <c r="Z15" s="10"/>
      <c r="AA15" s="11"/>
      <c r="AB15" s="10"/>
      <c r="AC15" s="12"/>
      <c r="AD15" s="13"/>
      <c r="AE15" s="11"/>
      <c r="AF15" s="128">
        <f t="shared" si="4"/>
        <v>0</v>
      </c>
      <c r="AG15" s="129">
        <f t="shared" si="4"/>
        <v>0</v>
      </c>
      <c r="AH15" s="90">
        <f t="shared" si="5"/>
        <v>17</v>
      </c>
      <c r="AI15" s="91">
        <f t="shared" si="5"/>
        <v>0</v>
      </c>
    </row>
    <row r="16" spans="1:35" ht="13.8" x14ac:dyDescent="0.25">
      <c r="A16" s="95" t="s">
        <v>78</v>
      </c>
      <c r="B16" s="10">
        <v>0</v>
      </c>
      <c r="C16" s="11">
        <v>2</v>
      </c>
      <c r="D16" s="10">
        <v>0</v>
      </c>
      <c r="E16" s="12">
        <v>0</v>
      </c>
      <c r="F16" s="13">
        <v>0</v>
      </c>
      <c r="G16" s="11">
        <v>0</v>
      </c>
      <c r="H16" s="104">
        <f t="shared" si="0"/>
        <v>0</v>
      </c>
      <c r="I16" s="105">
        <f t="shared" si="1"/>
        <v>2</v>
      </c>
      <c r="J16" s="10">
        <v>1</v>
      </c>
      <c r="K16" s="11"/>
      <c r="L16" s="10"/>
      <c r="M16" s="12"/>
      <c r="N16" s="13"/>
      <c r="O16" s="11"/>
      <c r="P16" s="112">
        <f t="shared" si="2"/>
        <v>1</v>
      </c>
      <c r="Q16" s="113">
        <f t="shared" si="2"/>
        <v>0</v>
      </c>
      <c r="R16" s="10"/>
      <c r="S16" s="11"/>
      <c r="T16" s="10"/>
      <c r="U16" s="12"/>
      <c r="V16" s="13"/>
      <c r="W16" s="11"/>
      <c r="X16" s="120">
        <f t="shared" si="3"/>
        <v>0</v>
      </c>
      <c r="Y16" s="121">
        <f t="shared" si="3"/>
        <v>0</v>
      </c>
      <c r="Z16" s="10"/>
      <c r="AA16" s="11"/>
      <c r="AB16" s="10"/>
      <c r="AC16" s="12"/>
      <c r="AD16" s="13"/>
      <c r="AE16" s="11"/>
      <c r="AF16" s="128">
        <f t="shared" si="4"/>
        <v>0</v>
      </c>
      <c r="AG16" s="129">
        <f t="shared" si="4"/>
        <v>0</v>
      </c>
      <c r="AH16" s="90">
        <f t="shared" si="5"/>
        <v>1</v>
      </c>
      <c r="AI16" s="91">
        <f t="shared" si="5"/>
        <v>2</v>
      </c>
    </row>
    <row r="17" spans="1:35" ht="13.8" x14ac:dyDescent="0.25">
      <c r="A17" s="94" t="s">
        <v>54</v>
      </c>
      <c r="B17" s="10">
        <v>0</v>
      </c>
      <c r="C17" s="11">
        <v>0</v>
      </c>
      <c r="D17" s="10">
        <v>0</v>
      </c>
      <c r="E17" s="12">
        <v>0</v>
      </c>
      <c r="F17" s="13">
        <v>0</v>
      </c>
      <c r="G17" s="11">
        <v>0</v>
      </c>
      <c r="H17" s="104">
        <f t="shared" si="0"/>
        <v>0</v>
      </c>
      <c r="I17" s="105">
        <f t="shared" si="1"/>
        <v>0</v>
      </c>
      <c r="J17" s="10"/>
      <c r="K17" s="11">
        <v>5</v>
      </c>
      <c r="L17" s="10"/>
      <c r="M17" s="12"/>
      <c r="N17" s="13"/>
      <c r="O17" s="11"/>
      <c r="P17" s="112">
        <f t="shared" si="2"/>
        <v>0</v>
      </c>
      <c r="Q17" s="113">
        <f t="shared" si="2"/>
        <v>5</v>
      </c>
      <c r="R17" s="10"/>
      <c r="S17" s="11"/>
      <c r="T17" s="10"/>
      <c r="U17" s="12"/>
      <c r="V17" s="13"/>
      <c r="W17" s="11"/>
      <c r="X17" s="120">
        <f t="shared" si="3"/>
        <v>0</v>
      </c>
      <c r="Y17" s="121">
        <f t="shared" si="3"/>
        <v>0</v>
      </c>
      <c r="Z17" s="10"/>
      <c r="AA17" s="11"/>
      <c r="AB17" s="10"/>
      <c r="AC17" s="12"/>
      <c r="AD17" s="13"/>
      <c r="AE17" s="11"/>
      <c r="AF17" s="128">
        <f t="shared" si="4"/>
        <v>0</v>
      </c>
      <c r="AG17" s="129">
        <f t="shared" si="4"/>
        <v>0</v>
      </c>
      <c r="AH17" s="90">
        <f t="shared" si="5"/>
        <v>0</v>
      </c>
      <c r="AI17" s="91">
        <f t="shared" si="5"/>
        <v>5</v>
      </c>
    </row>
    <row r="18" spans="1:35" ht="13.8" x14ac:dyDescent="0.25">
      <c r="A18" s="94" t="s">
        <v>68</v>
      </c>
      <c r="B18" s="10">
        <v>3</v>
      </c>
      <c r="C18" s="11">
        <v>5</v>
      </c>
      <c r="D18" s="10">
        <v>0</v>
      </c>
      <c r="E18" s="12">
        <v>4</v>
      </c>
      <c r="F18" s="13">
        <v>0</v>
      </c>
      <c r="G18" s="11">
        <v>4</v>
      </c>
      <c r="H18" s="104">
        <f t="shared" si="0"/>
        <v>3</v>
      </c>
      <c r="I18" s="105">
        <f t="shared" si="1"/>
        <v>13</v>
      </c>
      <c r="J18" s="10"/>
      <c r="K18" s="11"/>
      <c r="L18" s="10"/>
      <c r="M18" s="12">
        <v>6</v>
      </c>
      <c r="N18" s="13"/>
      <c r="O18" s="11">
        <v>2</v>
      </c>
      <c r="P18" s="112">
        <f t="shared" si="2"/>
        <v>0</v>
      </c>
      <c r="Q18" s="113">
        <f t="shared" si="2"/>
        <v>8</v>
      </c>
      <c r="R18" s="10"/>
      <c r="S18" s="11"/>
      <c r="T18" s="10"/>
      <c r="U18" s="12"/>
      <c r="V18" s="13"/>
      <c r="W18" s="11"/>
      <c r="X18" s="120">
        <f t="shared" si="3"/>
        <v>0</v>
      </c>
      <c r="Y18" s="121">
        <f t="shared" si="3"/>
        <v>0</v>
      </c>
      <c r="Z18" s="10"/>
      <c r="AA18" s="11"/>
      <c r="AB18" s="10"/>
      <c r="AC18" s="12"/>
      <c r="AD18" s="13"/>
      <c r="AE18" s="11"/>
      <c r="AF18" s="128">
        <f t="shared" si="4"/>
        <v>0</v>
      </c>
      <c r="AG18" s="129">
        <f t="shared" si="4"/>
        <v>0</v>
      </c>
      <c r="AH18" s="90">
        <f t="shared" si="5"/>
        <v>3</v>
      </c>
      <c r="AI18" s="91">
        <f t="shared" si="5"/>
        <v>21</v>
      </c>
    </row>
    <row r="19" spans="1:35" ht="13.8" x14ac:dyDescent="0.25">
      <c r="A19" s="94" t="s">
        <v>85</v>
      </c>
      <c r="B19" s="10">
        <v>0</v>
      </c>
      <c r="C19" s="11">
        <v>2</v>
      </c>
      <c r="D19" s="10">
        <v>0</v>
      </c>
      <c r="E19" s="12">
        <v>1</v>
      </c>
      <c r="F19" s="13">
        <v>0</v>
      </c>
      <c r="G19" s="11">
        <v>1</v>
      </c>
      <c r="H19" s="104">
        <f t="shared" si="0"/>
        <v>0</v>
      </c>
      <c r="I19" s="105">
        <f t="shared" si="1"/>
        <v>4</v>
      </c>
      <c r="J19" s="10">
        <v>4</v>
      </c>
      <c r="K19" s="11"/>
      <c r="L19" s="10"/>
      <c r="M19" s="12">
        <v>2</v>
      </c>
      <c r="N19" s="13"/>
      <c r="O19" s="11">
        <v>1</v>
      </c>
      <c r="P19" s="112">
        <f t="shared" si="2"/>
        <v>4</v>
      </c>
      <c r="Q19" s="113">
        <f t="shared" si="2"/>
        <v>3</v>
      </c>
      <c r="R19" s="10"/>
      <c r="S19" s="11"/>
      <c r="T19" s="10"/>
      <c r="U19" s="12"/>
      <c r="V19" s="13"/>
      <c r="W19" s="11"/>
      <c r="X19" s="120">
        <f t="shared" si="3"/>
        <v>0</v>
      </c>
      <c r="Y19" s="121">
        <f t="shared" si="3"/>
        <v>0</v>
      </c>
      <c r="Z19" s="10"/>
      <c r="AA19" s="11"/>
      <c r="AB19" s="10"/>
      <c r="AC19" s="12"/>
      <c r="AD19" s="13"/>
      <c r="AE19" s="11"/>
      <c r="AF19" s="128">
        <f t="shared" si="4"/>
        <v>0</v>
      </c>
      <c r="AG19" s="129">
        <f t="shared" si="4"/>
        <v>0</v>
      </c>
      <c r="AH19" s="90">
        <f t="shared" si="5"/>
        <v>4</v>
      </c>
      <c r="AI19" s="91">
        <f t="shared" si="5"/>
        <v>7</v>
      </c>
    </row>
    <row r="20" spans="1:35" ht="13.8" x14ac:dyDescent="0.25">
      <c r="A20" s="95" t="s">
        <v>55</v>
      </c>
      <c r="B20" s="10">
        <v>6</v>
      </c>
      <c r="C20" s="11">
        <v>0</v>
      </c>
      <c r="D20" s="10">
        <v>8</v>
      </c>
      <c r="E20" s="12">
        <v>0</v>
      </c>
      <c r="F20" s="13">
        <v>15</v>
      </c>
      <c r="G20" s="11">
        <v>0</v>
      </c>
      <c r="H20" s="104">
        <f t="shared" si="0"/>
        <v>29</v>
      </c>
      <c r="I20" s="105">
        <f t="shared" si="1"/>
        <v>0</v>
      </c>
      <c r="J20" s="10"/>
      <c r="K20" s="11">
        <v>1</v>
      </c>
      <c r="L20" s="10">
        <v>5</v>
      </c>
      <c r="M20" s="12"/>
      <c r="N20" s="13">
        <v>6</v>
      </c>
      <c r="O20" s="11"/>
      <c r="P20" s="112">
        <f t="shared" si="2"/>
        <v>11</v>
      </c>
      <c r="Q20" s="113">
        <f t="shared" si="2"/>
        <v>1</v>
      </c>
      <c r="R20" s="10"/>
      <c r="S20" s="11"/>
      <c r="T20" s="10"/>
      <c r="U20" s="12"/>
      <c r="V20" s="13"/>
      <c r="W20" s="11"/>
      <c r="X20" s="120">
        <f t="shared" si="3"/>
        <v>0</v>
      </c>
      <c r="Y20" s="121">
        <f t="shared" si="3"/>
        <v>0</v>
      </c>
      <c r="Z20" s="10"/>
      <c r="AA20" s="11"/>
      <c r="AB20" s="10"/>
      <c r="AC20" s="12"/>
      <c r="AD20" s="13"/>
      <c r="AE20" s="11"/>
      <c r="AF20" s="128">
        <f t="shared" si="4"/>
        <v>0</v>
      </c>
      <c r="AG20" s="129">
        <f t="shared" si="4"/>
        <v>0</v>
      </c>
      <c r="AH20" s="90">
        <f t="shared" si="5"/>
        <v>40</v>
      </c>
      <c r="AI20" s="91">
        <f t="shared" si="5"/>
        <v>1</v>
      </c>
    </row>
    <row r="21" spans="1:35" ht="13.8" x14ac:dyDescent="0.25">
      <c r="A21" s="94" t="s">
        <v>56</v>
      </c>
      <c r="B21" s="10">
        <v>0</v>
      </c>
      <c r="C21" s="11">
        <v>0</v>
      </c>
      <c r="D21" s="10">
        <v>3</v>
      </c>
      <c r="E21" s="12">
        <v>2</v>
      </c>
      <c r="F21" s="13">
        <v>4</v>
      </c>
      <c r="G21" s="11">
        <v>4</v>
      </c>
      <c r="H21" s="104">
        <f t="shared" si="0"/>
        <v>7</v>
      </c>
      <c r="I21" s="105">
        <f t="shared" si="1"/>
        <v>6</v>
      </c>
      <c r="J21" s="10">
        <v>1</v>
      </c>
      <c r="K21" s="11"/>
      <c r="L21" s="10"/>
      <c r="M21" s="12"/>
      <c r="N21" s="13"/>
      <c r="O21" s="11"/>
      <c r="P21" s="112">
        <f t="shared" si="2"/>
        <v>1</v>
      </c>
      <c r="Q21" s="113">
        <f t="shared" si="2"/>
        <v>0</v>
      </c>
      <c r="R21" s="10"/>
      <c r="S21" s="11"/>
      <c r="T21" s="10"/>
      <c r="U21" s="12"/>
      <c r="V21" s="13"/>
      <c r="W21" s="11"/>
      <c r="X21" s="120">
        <f t="shared" si="3"/>
        <v>0</v>
      </c>
      <c r="Y21" s="121">
        <f t="shared" si="3"/>
        <v>0</v>
      </c>
      <c r="Z21" s="10"/>
      <c r="AA21" s="11"/>
      <c r="AB21" s="10"/>
      <c r="AC21" s="12"/>
      <c r="AD21" s="13"/>
      <c r="AE21" s="11"/>
      <c r="AF21" s="128">
        <f t="shared" si="4"/>
        <v>0</v>
      </c>
      <c r="AG21" s="129">
        <f t="shared" si="4"/>
        <v>0</v>
      </c>
      <c r="AH21" s="90">
        <f t="shared" si="5"/>
        <v>8</v>
      </c>
      <c r="AI21" s="91">
        <f t="shared" si="5"/>
        <v>6</v>
      </c>
    </row>
    <row r="22" spans="1:35" ht="13.8" x14ac:dyDescent="0.25">
      <c r="A22" s="94" t="s">
        <v>57</v>
      </c>
      <c r="B22" s="10">
        <v>0</v>
      </c>
      <c r="C22" s="11">
        <v>0</v>
      </c>
      <c r="D22" s="10">
        <v>0</v>
      </c>
      <c r="E22" s="12">
        <v>0</v>
      </c>
      <c r="F22" s="13">
        <v>0</v>
      </c>
      <c r="G22" s="11">
        <v>0</v>
      </c>
      <c r="H22" s="104">
        <f t="shared" si="0"/>
        <v>0</v>
      </c>
      <c r="I22" s="105">
        <f t="shared" si="1"/>
        <v>0</v>
      </c>
      <c r="J22" s="10"/>
      <c r="K22" s="11">
        <v>3</v>
      </c>
      <c r="L22" s="10">
        <v>1</v>
      </c>
      <c r="M22" s="12"/>
      <c r="N22" s="13"/>
      <c r="O22" s="11"/>
      <c r="P22" s="112">
        <f t="shared" si="2"/>
        <v>1</v>
      </c>
      <c r="Q22" s="113">
        <f t="shared" si="2"/>
        <v>3</v>
      </c>
      <c r="R22" s="10"/>
      <c r="S22" s="11"/>
      <c r="T22" s="10"/>
      <c r="U22" s="12"/>
      <c r="V22" s="13"/>
      <c r="W22" s="11"/>
      <c r="X22" s="120">
        <f t="shared" si="3"/>
        <v>0</v>
      </c>
      <c r="Y22" s="121">
        <f t="shared" si="3"/>
        <v>0</v>
      </c>
      <c r="Z22" s="10"/>
      <c r="AA22" s="11"/>
      <c r="AB22" s="10"/>
      <c r="AC22" s="12"/>
      <c r="AD22" s="13"/>
      <c r="AE22" s="11"/>
      <c r="AF22" s="128">
        <f t="shared" si="4"/>
        <v>0</v>
      </c>
      <c r="AG22" s="129">
        <f t="shared" si="4"/>
        <v>0</v>
      </c>
      <c r="AH22" s="90">
        <f t="shared" si="5"/>
        <v>1</v>
      </c>
      <c r="AI22" s="91">
        <f t="shared" si="5"/>
        <v>3</v>
      </c>
    </row>
    <row r="23" spans="1:35" ht="13.8" x14ac:dyDescent="0.25">
      <c r="A23" s="94" t="s">
        <v>106</v>
      </c>
      <c r="B23" s="10">
        <v>0</v>
      </c>
      <c r="C23" s="11">
        <v>5</v>
      </c>
      <c r="D23" s="10">
        <v>0</v>
      </c>
      <c r="E23" s="12">
        <v>1</v>
      </c>
      <c r="F23" s="13">
        <v>0</v>
      </c>
      <c r="G23" s="11">
        <v>2</v>
      </c>
      <c r="H23" s="104">
        <f t="shared" si="0"/>
        <v>0</v>
      </c>
      <c r="I23" s="105">
        <f t="shared" si="1"/>
        <v>8</v>
      </c>
      <c r="J23" s="10"/>
      <c r="K23" s="11">
        <v>6</v>
      </c>
      <c r="L23" s="10"/>
      <c r="M23" s="12">
        <v>7</v>
      </c>
      <c r="N23" s="13"/>
      <c r="O23" s="11"/>
      <c r="P23" s="112">
        <f t="shared" si="2"/>
        <v>0</v>
      </c>
      <c r="Q23" s="113">
        <f t="shared" si="2"/>
        <v>13</v>
      </c>
      <c r="R23" s="10"/>
      <c r="S23" s="11"/>
      <c r="T23" s="10"/>
      <c r="U23" s="12"/>
      <c r="V23" s="13"/>
      <c r="W23" s="11"/>
      <c r="X23" s="120">
        <f t="shared" si="3"/>
        <v>0</v>
      </c>
      <c r="Y23" s="121">
        <f t="shared" si="3"/>
        <v>0</v>
      </c>
      <c r="Z23" s="10"/>
      <c r="AA23" s="11"/>
      <c r="AB23" s="10"/>
      <c r="AC23" s="12"/>
      <c r="AD23" s="13"/>
      <c r="AE23" s="11"/>
      <c r="AF23" s="128">
        <f t="shared" si="4"/>
        <v>0</v>
      </c>
      <c r="AG23" s="129">
        <f t="shared" si="4"/>
        <v>0</v>
      </c>
      <c r="AH23" s="90">
        <f t="shared" si="5"/>
        <v>0</v>
      </c>
      <c r="AI23" s="91">
        <f t="shared" si="5"/>
        <v>21</v>
      </c>
    </row>
    <row r="24" spans="1:35" ht="13.8" x14ac:dyDescent="0.25">
      <c r="A24" s="94" t="s">
        <v>70</v>
      </c>
      <c r="B24" s="10">
        <v>1</v>
      </c>
      <c r="C24" s="11">
        <v>1</v>
      </c>
      <c r="D24" s="10">
        <v>0</v>
      </c>
      <c r="E24" s="12">
        <v>1</v>
      </c>
      <c r="F24" s="13">
        <v>0</v>
      </c>
      <c r="G24" s="11">
        <v>13</v>
      </c>
      <c r="H24" s="104">
        <f t="shared" si="0"/>
        <v>1</v>
      </c>
      <c r="I24" s="105">
        <f t="shared" si="1"/>
        <v>15</v>
      </c>
      <c r="J24" s="10"/>
      <c r="K24" s="11">
        <v>2</v>
      </c>
      <c r="L24" s="10"/>
      <c r="M24" s="12">
        <v>4</v>
      </c>
      <c r="N24" s="13"/>
      <c r="O24" s="11">
        <v>4</v>
      </c>
      <c r="P24" s="112">
        <f t="shared" si="2"/>
        <v>0</v>
      </c>
      <c r="Q24" s="113">
        <f t="shared" si="2"/>
        <v>10</v>
      </c>
      <c r="R24" s="10"/>
      <c r="S24" s="11"/>
      <c r="T24" s="10"/>
      <c r="U24" s="12"/>
      <c r="V24" s="13"/>
      <c r="W24" s="11"/>
      <c r="X24" s="120">
        <f t="shared" si="3"/>
        <v>0</v>
      </c>
      <c r="Y24" s="121">
        <f t="shared" si="3"/>
        <v>0</v>
      </c>
      <c r="Z24" s="10"/>
      <c r="AA24" s="11"/>
      <c r="AB24" s="10"/>
      <c r="AC24" s="12"/>
      <c r="AD24" s="13"/>
      <c r="AE24" s="11"/>
      <c r="AF24" s="128">
        <f t="shared" si="4"/>
        <v>0</v>
      </c>
      <c r="AG24" s="129">
        <f t="shared" si="4"/>
        <v>0</v>
      </c>
      <c r="AH24" s="90">
        <f t="shared" si="5"/>
        <v>1</v>
      </c>
      <c r="AI24" s="91">
        <f t="shared" si="5"/>
        <v>25</v>
      </c>
    </row>
    <row r="25" spans="1:35" ht="13.8" x14ac:dyDescent="0.25">
      <c r="A25" s="94" t="s">
        <v>66</v>
      </c>
      <c r="B25" s="10">
        <v>0</v>
      </c>
      <c r="C25" s="11">
        <v>1</v>
      </c>
      <c r="D25" s="10">
        <v>0</v>
      </c>
      <c r="E25" s="12">
        <v>2</v>
      </c>
      <c r="F25" s="13">
        <v>0</v>
      </c>
      <c r="G25" s="11">
        <v>8</v>
      </c>
      <c r="H25" s="104">
        <f t="shared" si="0"/>
        <v>0</v>
      </c>
      <c r="I25" s="105">
        <f t="shared" si="1"/>
        <v>11</v>
      </c>
      <c r="J25" s="10"/>
      <c r="K25" s="11">
        <v>4</v>
      </c>
      <c r="L25" s="10"/>
      <c r="M25" s="12">
        <v>2</v>
      </c>
      <c r="N25" s="13"/>
      <c r="O25" s="11">
        <v>1</v>
      </c>
      <c r="P25" s="112">
        <f t="shared" si="2"/>
        <v>0</v>
      </c>
      <c r="Q25" s="113">
        <f t="shared" si="2"/>
        <v>7</v>
      </c>
      <c r="R25" s="10"/>
      <c r="S25" s="11"/>
      <c r="T25" s="10"/>
      <c r="U25" s="12"/>
      <c r="V25" s="13"/>
      <c r="W25" s="11"/>
      <c r="X25" s="120">
        <f t="shared" si="3"/>
        <v>0</v>
      </c>
      <c r="Y25" s="121">
        <f t="shared" si="3"/>
        <v>0</v>
      </c>
      <c r="Z25" s="10"/>
      <c r="AA25" s="11"/>
      <c r="AB25" s="10"/>
      <c r="AC25" s="12"/>
      <c r="AD25" s="13"/>
      <c r="AE25" s="11"/>
      <c r="AF25" s="128">
        <f t="shared" si="4"/>
        <v>0</v>
      </c>
      <c r="AG25" s="129">
        <f t="shared" si="4"/>
        <v>0</v>
      </c>
      <c r="AH25" s="90">
        <f t="shared" si="5"/>
        <v>0</v>
      </c>
      <c r="AI25" s="91">
        <f t="shared" si="5"/>
        <v>18</v>
      </c>
    </row>
    <row r="26" spans="1:35" ht="13.8" x14ac:dyDescent="0.25">
      <c r="A26" s="94" t="s">
        <v>108</v>
      </c>
      <c r="B26" s="10">
        <v>0</v>
      </c>
      <c r="C26" s="11">
        <v>1</v>
      </c>
      <c r="D26" s="10">
        <v>0</v>
      </c>
      <c r="E26" s="12">
        <v>1</v>
      </c>
      <c r="F26" s="13">
        <v>0</v>
      </c>
      <c r="G26" s="11">
        <v>1</v>
      </c>
      <c r="H26" s="104">
        <f t="shared" si="0"/>
        <v>0</v>
      </c>
      <c r="I26" s="105">
        <f t="shared" si="1"/>
        <v>3</v>
      </c>
      <c r="J26" s="10"/>
      <c r="K26" s="11">
        <v>5</v>
      </c>
      <c r="L26" s="10"/>
      <c r="M26" s="12">
        <v>2</v>
      </c>
      <c r="N26" s="13"/>
      <c r="O26" s="11">
        <v>1</v>
      </c>
      <c r="P26" s="112">
        <f t="shared" si="2"/>
        <v>0</v>
      </c>
      <c r="Q26" s="113">
        <f t="shared" si="2"/>
        <v>8</v>
      </c>
      <c r="R26" s="10"/>
      <c r="S26" s="11"/>
      <c r="T26" s="10"/>
      <c r="U26" s="12"/>
      <c r="V26" s="13"/>
      <c r="W26" s="11"/>
      <c r="X26" s="120">
        <f t="shared" si="3"/>
        <v>0</v>
      </c>
      <c r="Y26" s="121">
        <f t="shared" si="3"/>
        <v>0</v>
      </c>
      <c r="Z26" s="10"/>
      <c r="AA26" s="11"/>
      <c r="AB26" s="10"/>
      <c r="AC26" s="12"/>
      <c r="AD26" s="13"/>
      <c r="AE26" s="11"/>
      <c r="AF26" s="128">
        <f t="shared" si="4"/>
        <v>0</v>
      </c>
      <c r="AG26" s="129">
        <f t="shared" si="4"/>
        <v>0</v>
      </c>
      <c r="AH26" s="90">
        <f t="shared" si="5"/>
        <v>0</v>
      </c>
      <c r="AI26" s="91">
        <f t="shared" si="5"/>
        <v>11</v>
      </c>
    </row>
    <row r="27" spans="1:35" ht="13.8" x14ac:dyDescent="0.25">
      <c r="A27" s="94" t="s">
        <v>58</v>
      </c>
      <c r="B27" s="10">
        <v>0</v>
      </c>
      <c r="C27" s="11">
        <v>3</v>
      </c>
      <c r="D27" s="10">
        <v>0</v>
      </c>
      <c r="E27" s="12">
        <v>2</v>
      </c>
      <c r="F27" s="13">
        <v>0</v>
      </c>
      <c r="G27" s="11">
        <v>6</v>
      </c>
      <c r="H27" s="104">
        <f t="shared" si="0"/>
        <v>0</v>
      </c>
      <c r="I27" s="105">
        <f t="shared" si="1"/>
        <v>11</v>
      </c>
      <c r="J27" s="10"/>
      <c r="K27" s="11">
        <v>2</v>
      </c>
      <c r="L27" s="10"/>
      <c r="M27" s="12">
        <v>2</v>
      </c>
      <c r="N27" s="13"/>
      <c r="O27" s="11">
        <v>5</v>
      </c>
      <c r="P27" s="112">
        <f t="shared" si="2"/>
        <v>0</v>
      </c>
      <c r="Q27" s="113">
        <f t="shared" si="2"/>
        <v>9</v>
      </c>
      <c r="R27" s="10"/>
      <c r="S27" s="11"/>
      <c r="T27" s="10"/>
      <c r="U27" s="12"/>
      <c r="V27" s="13"/>
      <c r="W27" s="11"/>
      <c r="X27" s="120">
        <f t="shared" si="3"/>
        <v>0</v>
      </c>
      <c r="Y27" s="121">
        <f t="shared" si="3"/>
        <v>0</v>
      </c>
      <c r="Z27" s="10"/>
      <c r="AA27" s="11"/>
      <c r="AB27" s="10"/>
      <c r="AC27" s="12"/>
      <c r="AD27" s="13"/>
      <c r="AE27" s="11"/>
      <c r="AF27" s="128">
        <f t="shared" si="4"/>
        <v>0</v>
      </c>
      <c r="AG27" s="129">
        <f t="shared" si="4"/>
        <v>0</v>
      </c>
      <c r="AH27" s="90">
        <f t="shared" si="5"/>
        <v>0</v>
      </c>
      <c r="AI27" s="91">
        <f t="shared" si="5"/>
        <v>20</v>
      </c>
    </row>
    <row r="28" spans="1:35" ht="13.8" x14ac:dyDescent="0.25">
      <c r="A28" s="94" t="s">
        <v>79</v>
      </c>
      <c r="B28" s="10">
        <v>0</v>
      </c>
      <c r="C28" s="11">
        <v>0</v>
      </c>
      <c r="D28" s="10">
        <v>0</v>
      </c>
      <c r="E28" s="12">
        <v>1</v>
      </c>
      <c r="F28" s="13">
        <v>0</v>
      </c>
      <c r="G28" s="11">
        <v>0</v>
      </c>
      <c r="H28" s="104">
        <f t="shared" si="0"/>
        <v>0</v>
      </c>
      <c r="I28" s="105">
        <f t="shared" si="1"/>
        <v>1</v>
      </c>
      <c r="J28" s="10">
        <v>8</v>
      </c>
      <c r="K28" s="11"/>
      <c r="L28" s="10"/>
      <c r="M28" s="12"/>
      <c r="N28" s="13"/>
      <c r="O28" s="11"/>
      <c r="P28" s="112">
        <f t="shared" si="2"/>
        <v>8</v>
      </c>
      <c r="Q28" s="113">
        <f t="shared" si="2"/>
        <v>0</v>
      </c>
      <c r="R28" s="10"/>
      <c r="S28" s="11"/>
      <c r="T28" s="10"/>
      <c r="U28" s="12"/>
      <c r="V28" s="13"/>
      <c r="W28" s="11"/>
      <c r="X28" s="120">
        <f t="shared" si="3"/>
        <v>0</v>
      </c>
      <c r="Y28" s="121">
        <f t="shared" si="3"/>
        <v>0</v>
      </c>
      <c r="Z28" s="10"/>
      <c r="AA28" s="11"/>
      <c r="AB28" s="10"/>
      <c r="AC28" s="12"/>
      <c r="AD28" s="13"/>
      <c r="AE28" s="11"/>
      <c r="AF28" s="128">
        <f t="shared" si="4"/>
        <v>0</v>
      </c>
      <c r="AG28" s="129">
        <f t="shared" si="4"/>
        <v>0</v>
      </c>
      <c r="AH28" s="90">
        <f t="shared" si="5"/>
        <v>8</v>
      </c>
      <c r="AI28" s="91">
        <f t="shared" si="5"/>
        <v>1</v>
      </c>
    </row>
    <row r="29" spans="1:35" ht="13.8" x14ac:dyDescent="0.25">
      <c r="A29" s="94" t="s">
        <v>130</v>
      </c>
      <c r="B29" s="10">
        <v>4</v>
      </c>
      <c r="C29" s="11">
        <v>0</v>
      </c>
      <c r="D29" s="10">
        <v>8</v>
      </c>
      <c r="E29" s="12">
        <v>0</v>
      </c>
      <c r="F29" s="13">
        <v>7</v>
      </c>
      <c r="G29" s="11">
        <v>0</v>
      </c>
      <c r="H29" s="104">
        <f t="shared" si="0"/>
        <v>19</v>
      </c>
      <c r="I29" s="105">
        <f t="shared" si="1"/>
        <v>0</v>
      </c>
      <c r="J29" s="10"/>
      <c r="K29" s="11">
        <v>4</v>
      </c>
      <c r="L29" s="10">
        <v>3</v>
      </c>
      <c r="M29" s="12"/>
      <c r="N29" s="13">
        <v>7</v>
      </c>
      <c r="O29" s="11"/>
      <c r="P29" s="112">
        <f t="shared" si="2"/>
        <v>10</v>
      </c>
      <c r="Q29" s="113">
        <f t="shared" si="2"/>
        <v>4</v>
      </c>
      <c r="R29" s="10"/>
      <c r="S29" s="11"/>
      <c r="T29" s="10"/>
      <c r="U29" s="12"/>
      <c r="V29" s="13"/>
      <c r="W29" s="11"/>
      <c r="X29" s="120">
        <f t="shared" si="3"/>
        <v>0</v>
      </c>
      <c r="Y29" s="121">
        <f t="shared" si="3"/>
        <v>0</v>
      </c>
      <c r="Z29" s="10"/>
      <c r="AA29" s="11"/>
      <c r="AB29" s="10"/>
      <c r="AC29" s="12"/>
      <c r="AD29" s="13"/>
      <c r="AE29" s="11"/>
      <c r="AF29" s="128">
        <f t="shared" si="4"/>
        <v>0</v>
      </c>
      <c r="AG29" s="129">
        <f t="shared" si="4"/>
        <v>0</v>
      </c>
      <c r="AH29" s="90">
        <f t="shared" si="5"/>
        <v>29</v>
      </c>
      <c r="AI29" s="91">
        <f t="shared" si="5"/>
        <v>4</v>
      </c>
    </row>
    <row r="30" spans="1:35" ht="13.8" x14ac:dyDescent="0.25">
      <c r="A30" s="176" t="s">
        <v>136</v>
      </c>
      <c r="B30" s="10">
        <v>0</v>
      </c>
      <c r="C30" s="11">
        <v>0</v>
      </c>
      <c r="D30" s="10">
        <v>0</v>
      </c>
      <c r="E30" s="12">
        <v>0</v>
      </c>
      <c r="F30" s="13">
        <v>0</v>
      </c>
      <c r="G30" s="11">
        <v>0</v>
      </c>
      <c r="H30" s="104">
        <f t="shared" si="0"/>
        <v>0</v>
      </c>
      <c r="I30" s="105">
        <f t="shared" si="1"/>
        <v>0</v>
      </c>
      <c r="J30" s="10"/>
      <c r="K30" s="11">
        <v>3</v>
      </c>
      <c r="L30" s="10"/>
      <c r="M30" s="12"/>
      <c r="N30" s="13"/>
      <c r="O30" s="11"/>
      <c r="P30" s="112">
        <f t="shared" si="2"/>
        <v>0</v>
      </c>
      <c r="Q30" s="113">
        <f t="shared" si="2"/>
        <v>3</v>
      </c>
      <c r="R30" s="10"/>
      <c r="S30" s="11"/>
      <c r="T30" s="10"/>
      <c r="U30" s="12"/>
      <c r="V30" s="13"/>
      <c r="W30" s="11"/>
      <c r="X30" s="120">
        <f t="shared" si="3"/>
        <v>0</v>
      </c>
      <c r="Y30" s="121">
        <f t="shared" si="3"/>
        <v>0</v>
      </c>
      <c r="Z30" s="10"/>
      <c r="AA30" s="11"/>
      <c r="AB30" s="10"/>
      <c r="AC30" s="12"/>
      <c r="AD30" s="13"/>
      <c r="AE30" s="11"/>
      <c r="AF30" s="128">
        <f t="shared" si="4"/>
        <v>0</v>
      </c>
      <c r="AG30" s="129">
        <f t="shared" si="4"/>
        <v>0</v>
      </c>
      <c r="AH30" s="90">
        <f t="shared" si="5"/>
        <v>0</v>
      </c>
      <c r="AI30" s="91">
        <f t="shared" si="5"/>
        <v>3</v>
      </c>
    </row>
    <row r="31" spans="1:35" ht="13.8" x14ac:dyDescent="0.25">
      <c r="A31" s="94" t="s">
        <v>109</v>
      </c>
      <c r="B31" s="10">
        <v>0</v>
      </c>
      <c r="C31" s="11">
        <v>13</v>
      </c>
      <c r="D31" s="10">
        <v>0</v>
      </c>
      <c r="E31" s="12">
        <v>12</v>
      </c>
      <c r="F31" s="13">
        <v>0</v>
      </c>
      <c r="G31" s="11">
        <v>11</v>
      </c>
      <c r="H31" s="104">
        <f t="shared" si="0"/>
        <v>0</v>
      </c>
      <c r="I31" s="105">
        <f t="shared" si="1"/>
        <v>36</v>
      </c>
      <c r="J31" s="10">
        <v>3</v>
      </c>
      <c r="K31" s="11"/>
      <c r="L31" s="10"/>
      <c r="M31" s="12">
        <v>14</v>
      </c>
      <c r="N31" s="13"/>
      <c r="O31" s="11">
        <v>8</v>
      </c>
      <c r="P31" s="112">
        <f t="shared" si="2"/>
        <v>3</v>
      </c>
      <c r="Q31" s="113">
        <f t="shared" si="2"/>
        <v>22</v>
      </c>
      <c r="R31" s="10"/>
      <c r="S31" s="11"/>
      <c r="T31" s="10"/>
      <c r="U31" s="12"/>
      <c r="V31" s="13"/>
      <c r="W31" s="11"/>
      <c r="X31" s="120">
        <f t="shared" si="3"/>
        <v>0</v>
      </c>
      <c r="Y31" s="121">
        <f t="shared" si="3"/>
        <v>0</v>
      </c>
      <c r="Z31" s="10"/>
      <c r="AA31" s="11"/>
      <c r="AB31" s="10"/>
      <c r="AC31" s="12"/>
      <c r="AD31" s="13"/>
      <c r="AE31" s="11"/>
      <c r="AF31" s="128">
        <f t="shared" si="4"/>
        <v>0</v>
      </c>
      <c r="AG31" s="129">
        <f t="shared" si="4"/>
        <v>0</v>
      </c>
      <c r="AH31" s="90">
        <f t="shared" si="5"/>
        <v>3</v>
      </c>
      <c r="AI31" s="91">
        <f t="shared" si="5"/>
        <v>58</v>
      </c>
    </row>
    <row r="32" spans="1:35" ht="13.8" x14ac:dyDescent="0.25">
      <c r="A32" s="94" t="s">
        <v>80</v>
      </c>
      <c r="B32" s="10">
        <v>0</v>
      </c>
      <c r="C32" s="11">
        <v>2</v>
      </c>
      <c r="D32" s="10">
        <v>0</v>
      </c>
      <c r="E32" s="12">
        <v>3</v>
      </c>
      <c r="F32" s="13">
        <v>0</v>
      </c>
      <c r="G32" s="11">
        <v>1</v>
      </c>
      <c r="H32" s="104">
        <f t="shared" si="0"/>
        <v>0</v>
      </c>
      <c r="I32" s="105">
        <f t="shared" si="1"/>
        <v>6</v>
      </c>
      <c r="J32" s="10"/>
      <c r="K32" s="11">
        <v>1</v>
      </c>
      <c r="L32" s="10"/>
      <c r="M32" s="12">
        <v>1</v>
      </c>
      <c r="N32" s="13"/>
      <c r="O32" s="11">
        <v>3</v>
      </c>
      <c r="P32" s="112">
        <f t="shared" si="2"/>
        <v>0</v>
      </c>
      <c r="Q32" s="113">
        <f t="shared" si="2"/>
        <v>5</v>
      </c>
      <c r="R32" s="10"/>
      <c r="S32" s="11"/>
      <c r="T32" s="10"/>
      <c r="U32" s="12"/>
      <c r="V32" s="13"/>
      <c r="W32" s="11"/>
      <c r="X32" s="120">
        <f t="shared" si="3"/>
        <v>0</v>
      </c>
      <c r="Y32" s="121">
        <f t="shared" si="3"/>
        <v>0</v>
      </c>
      <c r="Z32" s="10"/>
      <c r="AA32" s="11"/>
      <c r="AB32" s="10"/>
      <c r="AC32" s="12"/>
      <c r="AD32" s="13"/>
      <c r="AE32" s="11"/>
      <c r="AF32" s="128">
        <f t="shared" si="4"/>
        <v>0</v>
      </c>
      <c r="AG32" s="129">
        <f t="shared" si="4"/>
        <v>0</v>
      </c>
      <c r="AH32" s="90">
        <f t="shared" si="5"/>
        <v>0</v>
      </c>
      <c r="AI32" s="91">
        <f t="shared" si="5"/>
        <v>11</v>
      </c>
    </row>
    <row r="33" spans="1:35" ht="13.8" x14ac:dyDescent="0.25">
      <c r="A33" s="94" t="s">
        <v>59</v>
      </c>
      <c r="B33" s="10">
        <v>1</v>
      </c>
      <c r="C33" s="11">
        <v>0</v>
      </c>
      <c r="D33" s="10">
        <v>0</v>
      </c>
      <c r="E33" s="12">
        <v>0</v>
      </c>
      <c r="F33" s="13">
        <v>3</v>
      </c>
      <c r="G33" s="11">
        <v>0</v>
      </c>
      <c r="H33" s="104">
        <f t="shared" si="0"/>
        <v>4</v>
      </c>
      <c r="I33" s="105">
        <f t="shared" si="1"/>
        <v>0</v>
      </c>
      <c r="J33" s="10"/>
      <c r="K33" s="11"/>
      <c r="L33" s="10">
        <v>6</v>
      </c>
      <c r="M33" s="12"/>
      <c r="N33" s="13">
        <v>1</v>
      </c>
      <c r="O33" s="11"/>
      <c r="P33" s="112">
        <f t="shared" si="2"/>
        <v>7</v>
      </c>
      <c r="Q33" s="113">
        <f t="shared" si="2"/>
        <v>0</v>
      </c>
      <c r="R33" s="10"/>
      <c r="S33" s="11"/>
      <c r="T33" s="10"/>
      <c r="U33" s="12"/>
      <c r="V33" s="13"/>
      <c r="W33" s="11"/>
      <c r="X33" s="120">
        <f t="shared" si="3"/>
        <v>0</v>
      </c>
      <c r="Y33" s="121">
        <f t="shared" si="3"/>
        <v>0</v>
      </c>
      <c r="Z33" s="10"/>
      <c r="AA33" s="11"/>
      <c r="AB33" s="10"/>
      <c r="AC33" s="12"/>
      <c r="AD33" s="13"/>
      <c r="AE33" s="11"/>
      <c r="AF33" s="128">
        <f t="shared" si="4"/>
        <v>0</v>
      </c>
      <c r="AG33" s="129">
        <f t="shared" si="4"/>
        <v>0</v>
      </c>
      <c r="AH33" s="90">
        <f t="shared" si="5"/>
        <v>11</v>
      </c>
      <c r="AI33" s="91">
        <f t="shared" si="5"/>
        <v>0</v>
      </c>
    </row>
    <row r="34" spans="1:35" ht="13.8" x14ac:dyDescent="0.25">
      <c r="A34" s="94" t="s">
        <v>81</v>
      </c>
      <c r="B34" s="10">
        <v>0</v>
      </c>
      <c r="C34" s="11">
        <v>0</v>
      </c>
      <c r="D34" s="10">
        <v>0</v>
      </c>
      <c r="E34" s="12">
        <v>0</v>
      </c>
      <c r="F34" s="13">
        <v>0</v>
      </c>
      <c r="G34" s="11">
        <v>0</v>
      </c>
      <c r="H34" s="104">
        <f t="shared" si="0"/>
        <v>0</v>
      </c>
      <c r="I34" s="105">
        <f t="shared" si="1"/>
        <v>0</v>
      </c>
      <c r="J34" s="10"/>
      <c r="K34" s="11">
        <v>1</v>
      </c>
      <c r="L34" s="10"/>
      <c r="M34" s="12"/>
      <c r="N34" s="13"/>
      <c r="O34" s="11"/>
      <c r="P34" s="112">
        <f t="shared" si="2"/>
        <v>0</v>
      </c>
      <c r="Q34" s="113">
        <f t="shared" si="2"/>
        <v>1</v>
      </c>
      <c r="R34" s="10"/>
      <c r="S34" s="11"/>
      <c r="T34" s="10"/>
      <c r="U34" s="12"/>
      <c r="V34" s="13"/>
      <c r="W34" s="11"/>
      <c r="X34" s="120">
        <f t="shared" si="3"/>
        <v>0</v>
      </c>
      <c r="Y34" s="121">
        <f t="shared" si="3"/>
        <v>0</v>
      </c>
      <c r="Z34" s="10"/>
      <c r="AA34" s="11"/>
      <c r="AB34" s="10"/>
      <c r="AC34" s="12"/>
      <c r="AD34" s="13"/>
      <c r="AE34" s="11"/>
      <c r="AF34" s="128">
        <f t="shared" si="4"/>
        <v>0</v>
      </c>
      <c r="AG34" s="129">
        <f t="shared" si="4"/>
        <v>0</v>
      </c>
      <c r="AH34" s="90">
        <f t="shared" si="5"/>
        <v>0</v>
      </c>
      <c r="AI34" s="91">
        <f t="shared" si="5"/>
        <v>1</v>
      </c>
    </row>
    <row r="35" spans="1:35" ht="13.8" x14ac:dyDescent="0.25">
      <c r="A35" s="94" t="s">
        <v>125</v>
      </c>
      <c r="B35" s="10">
        <v>0</v>
      </c>
      <c r="C35" s="11">
        <v>0</v>
      </c>
      <c r="D35" s="10">
        <v>0</v>
      </c>
      <c r="E35" s="12">
        <v>0</v>
      </c>
      <c r="F35" s="13">
        <v>0</v>
      </c>
      <c r="G35" s="11">
        <v>0</v>
      </c>
      <c r="H35" s="104">
        <f t="shared" si="0"/>
        <v>0</v>
      </c>
      <c r="I35" s="105">
        <f t="shared" si="1"/>
        <v>0</v>
      </c>
      <c r="J35" s="10"/>
      <c r="K35" s="11"/>
      <c r="L35" s="10"/>
      <c r="M35" s="12"/>
      <c r="N35" s="13"/>
      <c r="O35" s="11"/>
      <c r="P35" s="112">
        <f t="shared" si="2"/>
        <v>0</v>
      </c>
      <c r="Q35" s="113">
        <f t="shared" si="2"/>
        <v>0</v>
      </c>
      <c r="R35" s="10"/>
      <c r="S35" s="11"/>
      <c r="T35" s="10"/>
      <c r="U35" s="12"/>
      <c r="V35" s="13"/>
      <c r="W35" s="11"/>
      <c r="X35" s="120">
        <f t="shared" si="3"/>
        <v>0</v>
      </c>
      <c r="Y35" s="121">
        <f t="shared" si="3"/>
        <v>0</v>
      </c>
      <c r="Z35" s="10"/>
      <c r="AA35" s="11"/>
      <c r="AB35" s="10"/>
      <c r="AC35" s="12"/>
      <c r="AD35" s="13"/>
      <c r="AE35" s="11"/>
      <c r="AF35" s="128">
        <f t="shared" si="4"/>
        <v>0</v>
      </c>
      <c r="AG35" s="129">
        <f t="shared" si="4"/>
        <v>0</v>
      </c>
      <c r="AH35" s="90">
        <f t="shared" si="5"/>
        <v>0</v>
      </c>
      <c r="AI35" s="91">
        <f t="shared" si="5"/>
        <v>0</v>
      </c>
    </row>
    <row r="36" spans="1:35" ht="13.8" x14ac:dyDescent="0.25">
      <c r="A36" s="94" t="s">
        <v>86</v>
      </c>
      <c r="B36" s="10">
        <v>0</v>
      </c>
      <c r="C36" s="11">
        <v>0</v>
      </c>
      <c r="D36" s="10">
        <v>0</v>
      </c>
      <c r="E36" s="12">
        <v>3</v>
      </c>
      <c r="F36" s="13">
        <v>0</v>
      </c>
      <c r="G36" s="11">
        <v>3</v>
      </c>
      <c r="H36" s="104">
        <f t="shared" si="0"/>
        <v>0</v>
      </c>
      <c r="I36" s="105">
        <f t="shared" si="1"/>
        <v>6</v>
      </c>
      <c r="J36" s="10">
        <v>2</v>
      </c>
      <c r="K36" s="11"/>
      <c r="L36" s="10"/>
      <c r="M36" s="12"/>
      <c r="N36" s="13"/>
      <c r="O36" s="11"/>
      <c r="P36" s="112">
        <f t="shared" si="2"/>
        <v>2</v>
      </c>
      <c r="Q36" s="113">
        <f t="shared" si="2"/>
        <v>0</v>
      </c>
      <c r="R36" s="10"/>
      <c r="S36" s="11"/>
      <c r="T36" s="10"/>
      <c r="U36" s="12"/>
      <c r="V36" s="13"/>
      <c r="W36" s="11"/>
      <c r="X36" s="120">
        <f t="shared" si="3"/>
        <v>0</v>
      </c>
      <c r="Y36" s="121">
        <f t="shared" si="3"/>
        <v>0</v>
      </c>
      <c r="Z36" s="10"/>
      <c r="AA36" s="11"/>
      <c r="AB36" s="10"/>
      <c r="AC36" s="12"/>
      <c r="AD36" s="13"/>
      <c r="AE36" s="11"/>
      <c r="AF36" s="128">
        <f t="shared" si="4"/>
        <v>0</v>
      </c>
      <c r="AG36" s="129">
        <f t="shared" si="4"/>
        <v>0</v>
      </c>
      <c r="AH36" s="90">
        <f t="shared" si="5"/>
        <v>2</v>
      </c>
      <c r="AI36" s="91">
        <f t="shared" si="5"/>
        <v>6</v>
      </c>
    </row>
    <row r="37" spans="1:35" ht="13.8" x14ac:dyDescent="0.25">
      <c r="A37" s="94" t="s">
        <v>133</v>
      </c>
      <c r="B37" s="10">
        <v>0</v>
      </c>
      <c r="C37" s="11">
        <v>0</v>
      </c>
      <c r="D37" s="10">
        <v>0</v>
      </c>
      <c r="E37" s="12">
        <v>0</v>
      </c>
      <c r="F37" s="13">
        <v>0</v>
      </c>
      <c r="G37" s="11">
        <v>0</v>
      </c>
      <c r="H37" s="104">
        <f t="shared" si="0"/>
        <v>0</v>
      </c>
      <c r="I37" s="105">
        <f t="shared" si="1"/>
        <v>0</v>
      </c>
      <c r="J37" s="10"/>
      <c r="K37" s="11">
        <v>1</v>
      </c>
      <c r="L37" s="10"/>
      <c r="M37" s="12"/>
      <c r="N37" s="13"/>
      <c r="O37" s="11"/>
      <c r="P37" s="112">
        <f t="shared" si="2"/>
        <v>0</v>
      </c>
      <c r="Q37" s="113">
        <f t="shared" si="2"/>
        <v>1</v>
      </c>
      <c r="R37" s="10"/>
      <c r="S37" s="11"/>
      <c r="T37" s="10"/>
      <c r="U37" s="12"/>
      <c r="V37" s="13"/>
      <c r="W37" s="11"/>
      <c r="X37" s="120">
        <f t="shared" si="3"/>
        <v>0</v>
      </c>
      <c r="Y37" s="121">
        <f t="shared" si="3"/>
        <v>0</v>
      </c>
      <c r="Z37" s="10"/>
      <c r="AA37" s="11"/>
      <c r="AB37" s="10"/>
      <c r="AC37" s="12"/>
      <c r="AD37" s="13"/>
      <c r="AE37" s="11"/>
      <c r="AF37" s="128">
        <f t="shared" si="4"/>
        <v>0</v>
      </c>
      <c r="AG37" s="129">
        <f t="shared" si="4"/>
        <v>0</v>
      </c>
      <c r="AH37" s="90">
        <f t="shared" si="5"/>
        <v>0</v>
      </c>
      <c r="AI37" s="91">
        <f t="shared" si="5"/>
        <v>1</v>
      </c>
    </row>
    <row r="38" spans="1:35" ht="13.8" x14ac:dyDescent="0.25">
      <c r="A38" s="94" t="s">
        <v>67</v>
      </c>
      <c r="B38" s="10">
        <v>7</v>
      </c>
      <c r="C38" s="11">
        <v>0</v>
      </c>
      <c r="D38" s="10">
        <v>3</v>
      </c>
      <c r="E38" s="12">
        <v>0</v>
      </c>
      <c r="F38" s="13">
        <v>5</v>
      </c>
      <c r="G38" s="11">
        <v>0</v>
      </c>
      <c r="H38" s="106">
        <f t="shared" si="0"/>
        <v>15</v>
      </c>
      <c r="I38" s="107">
        <f t="shared" si="1"/>
        <v>0</v>
      </c>
      <c r="J38" s="10"/>
      <c r="K38" s="11"/>
      <c r="L38" s="10">
        <v>11</v>
      </c>
      <c r="M38" s="12"/>
      <c r="N38" s="13">
        <v>5</v>
      </c>
      <c r="O38" s="11"/>
      <c r="P38" s="112">
        <f t="shared" si="2"/>
        <v>16</v>
      </c>
      <c r="Q38" s="113">
        <f t="shared" si="2"/>
        <v>0</v>
      </c>
      <c r="R38" s="10"/>
      <c r="S38" s="11"/>
      <c r="T38" s="10"/>
      <c r="U38" s="12"/>
      <c r="V38" s="13"/>
      <c r="W38" s="11"/>
      <c r="X38" s="120">
        <f t="shared" si="3"/>
        <v>0</v>
      </c>
      <c r="Y38" s="121">
        <f t="shared" si="3"/>
        <v>0</v>
      </c>
      <c r="Z38" s="10"/>
      <c r="AA38" s="11"/>
      <c r="AB38" s="10"/>
      <c r="AC38" s="12"/>
      <c r="AD38" s="13"/>
      <c r="AE38" s="11"/>
      <c r="AF38" s="128">
        <f t="shared" si="4"/>
        <v>0</v>
      </c>
      <c r="AG38" s="129">
        <f t="shared" si="4"/>
        <v>0</v>
      </c>
      <c r="AH38" s="90">
        <f t="shared" si="5"/>
        <v>31</v>
      </c>
      <c r="AI38" s="91">
        <f t="shared" si="5"/>
        <v>0</v>
      </c>
    </row>
    <row r="39" spans="1:35" ht="13.8" x14ac:dyDescent="0.25">
      <c r="A39" s="94" t="s">
        <v>110</v>
      </c>
      <c r="B39" s="10">
        <v>0</v>
      </c>
      <c r="C39" s="11">
        <v>0</v>
      </c>
      <c r="D39" s="10">
        <v>0</v>
      </c>
      <c r="E39" s="12">
        <v>3</v>
      </c>
      <c r="F39" s="13">
        <v>0</v>
      </c>
      <c r="G39" s="11">
        <v>1</v>
      </c>
      <c r="H39" s="102">
        <f>SUM(B39,D39,F39)</f>
        <v>0</v>
      </c>
      <c r="I39" s="103">
        <f>SUM(C39,E39,G39)</f>
        <v>4</v>
      </c>
      <c r="J39" s="10"/>
      <c r="K39" s="11">
        <v>1</v>
      </c>
      <c r="L39" s="10"/>
      <c r="M39" s="12"/>
      <c r="N39" s="13"/>
      <c r="O39" s="11"/>
      <c r="P39" s="112">
        <f t="shared" si="2"/>
        <v>0</v>
      </c>
      <c r="Q39" s="113">
        <f t="shared" si="2"/>
        <v>1</v>
      </c>
      <c r="R39" s="10"/>
      <c r="S39" s="11"/>
      <c r="T39" s="10"/>
      <c r="U39" s="12"/>
      <c r="V39" s="13"/>
      <c r="W39" s="11"/>
      <c r="X39" s="120">
        <f t="shared" si="3"/>
        <v>0</v>
      </c>
      <c r="Y39" s="121">
        <f t="shared" si="3"/>
        <v>0</v>
      </c>
      <c r="Z39" s="10"/>
      <c r="AA39" s="11"/>
      <c r="AB39" s="10"/>
      <c r="AC39" s="12"/>
      <c r="AD39" s="13"/>
      <c r="AE39" s="11"/>
      <c r="AF39" s="128">
        <f t="shared" si="4"/>
        <v>0</v>
      </c>
      <c r="AG39" s="129">
        <f t="shared" si="4"/>
        <v>0</v>
      </c>
      <c r="AH39" s="90">
        <f t="shared" si="5"/>
        <v>0</v>
      </c>
      <c r="AI39" s="91">
        <f t="shared" si="5"/>
        <v>5</v>
      </c>
    </row>
    <row r="40" spans="1:35" ht="13.8" x14ac:dyDescent="0.25">
      <c r="A40" s="95" t="s">
        <v>60</v>
      </c>
      <c r="B40" s="10">
        <v>1</v>
      </c>
      <c r="C40" s="11">
        <v>1</v>
      </c>
      <c r="D40" s="10">
        <v>1</v>
      </c>
      <c r="E40" s="12">
        <v>1</v>
      </c>
      <c r="F40" s="13">
        <v>0</v>
      </c>
      <c r="G40" s="11">
        <v>0</v>
      </c>
      <c r="H40" s="104">
        <f t="shared" ref="H40" si="6">SUM(B40,D40,F40)</f>
        <v>2</v>
      </c>
      <c r="I40" s="105">
        <f t="shared" ref="I40" si="7">SUM(C40,E40,G40)</f>
        <v>2</v>
      </c>
      <c r="J40" s="14"/>
      <c r="K40" s="15">
        <v>4</v>
      </c>
      <c r="L40" s="14"/>
      <c r="M40" s="16"/>
      <c r="N40" s="17"/>
      <c r="O40" s="15">
        <v>1</v>
      </c>
      <c r="P40" s="114">
        <f t="shared" si="2"/>
        <v>0</v>
      </c>
      <c r="Q40" s="115">
        <f t="shared" si="2"/>
        <v>5</v>
      </c>
      <c r="R40" s="14"/>
      <c r="S40" s="15"/>
      <c r="T40" s="14"/>
      <c r="U40" s="16"/>
      <c r="V40" s="17"/>
      <c r="W40" s="15"/>
      <c r="X40" s="122">
        <f t="shared" si="3"/>
        <v>0</v>
      </c>
      <c r="Y40" s="123">
        <f t="shared" si="3"/>
        <v>0</v>
      </c>
      <c r="Z40" s="14"/>
      <c r="AA40" s="15"/>
      <c r="AB40" s="14"/>
      <c r="AC40" s="16"/>
      <c r="AD40" s="17"/>
      <c r="AE40" s="15"/>
      <c r="AF40" s="130">
        <f t="shared" si="4"/>
        <v>0</v>
      </c>
      <c r="AG40" s="131">
        <f t="shared" si="4"/>
        <v>0</v>
      </c>
      <c r="AH40" s="92">
        <f t="shared" si="5"/>
        <v>2</v>
      </c>
      <c r="AI40" s="93">
        <f t="shared" si="5"/>
        <v>7</v>
      </c>
    </row>
    <row r="41" spans="1:35" s="26" customFormat="1" ht="13.8" x14ac:dyDescent="0.25">
      <c r="A41" s="94" t="s">
        <v>63</v>
      </c>
      <c r="B41" s="10">
        <v>0</v>
      </c>
      <c r="C41" s="11">
        <v>0</v>
      </c>
      <c r="D41" s="14">
        <v>0</v>
      </c>
      <c r="E41" s="16">
        <v>0</v>
      </c>
      <c r="F41" s="17">
        <v>0</v>
      </c>
      <c r="G41" s="15">
        <v>3</v>
      </c>
      <c r="H41" s="104">
        <f t="shared" ref="H41" si="8">SUM(B41,D41,F41)</f>
        <v>0</v>
      </c>
      <c r="I41" s="105">
        <f t="shared" ref="I41" si="9">SUM(C41,E41,G41)</f>
        <v>3</v>
      </c>
      <c r="J41" s="6"/>
      <c r="K41" s="7">
        <v>1</v>
      </c>
      <c r="L41" s="6"/>
      <c r="M41" s="8">
        <v>1</v>
      </c>
      <c r="N41" s="9"/>
      <c r="O41" s="7"/>
      <c r="P41" s="110">
        <f>SUM(J41,L41,N41)</f>
        <v>0</v>
      </c>
      <c r="Q41" s="111">
        <f>SUM(K41,M41,O41)</f>
        <v>2</v>
      </c>
      <c r="R41" s="6"/>
      <c r="S41" s="7"/>
      <c r="T41" s="6"/>
      <c r="U41" s="8"/>
      <c r="V41" s="9"/>
      <c r="W41" s="7"/>
      <c r="X41" s="118">
        <f>SUM(R41,T41,V41)</f>
        <v>0</v>
      </c>
      <c r="Y41" s="119">
        <f>SUM(S41,U41,W41)</f>
        <v>0</v>
      </c>
      <c r="Z41" s="6"/>
      <c r="AA41" s="7"/>
      <c r="AB41" s="6"/>
      <c r="AC41" s="8"/>
      <c r="AD41" s="9"/>
      <c r="AE41" s="7"/>
      <c r="AF41" s="126">
        <f>SUM(Z41,AB41,AD41)</f>
        <v>0</v>
      </c>
      <c r="AG41" s="127">
        <f>SUM(AA41,AC41,AE41)</f>
        <v>0</v>
      </c>
      <c r="AH41" s="88">
        <f>SUM(H41,P41,X41,AF41,)</f>
        <v>0</v>
      </c>
      <c r="AI41" s="89">
        <f>SUM(I41,Q41,Y41,AG41,)</f>
        <v>5</v>
      </c>
    </row>
    <row r="42" spans="1:35" ht="13.8" x14ac:dyDescent="0.25">
      <c r="A42" s="94" t="s">
        <v>83</v>
      </c>
      <c r="B42" s="10">
        <v>0</v>
      </c>
      <c r="C42" s="11">
        <v>0</v>
      </c>
      <c r="D42" s="6">
        <v>0</v>
      </c>
      <c r="E42" s="8">
        <v>4</v>
      </c>
      <c r="F42" s="9">
        <v>0</v>
      </c>
      <c r="G42" s="7">
        <v>2</v>
      </c>
      <c r="H42" s="104">
        <f t="shared" ref="H42:I76" si="10">SUM(B42,D42,F42)</f>
        <v>0</v>
      </c>
      <c r="I42" s="105">
        <f t="shared" si="10"/>
        <v>6</v>
      </c>
      <c r="J42" s="10"/>
      <c r="K42" s="11"/>
      <c r="L42" s="10"/>
      <c r="M42" s="12">
        <v>1</v>
      </c>
      <c r="N42" s="13"/>
      <c r="O42" s="11">
        <v>2</v>
      </c>
      <c r="P42" s="112">
        <f t="shared" ref="P42:Q76" si="11">SUM(J42,L42,N42)</f>
        <v>0</v>
      </c>
      <c r="Q42" s="113">
        <f t="shared" si="11"/>
        <v>3</v>
      </c>
      <c r="R42" s="10"/>
      <c r="S42" s="11"/>
      <c r="T42" s="10"/>
      <c r="U42" s="12"/>
      <c r="V42" s="13"/>
      <c r="W42" s="11"/>
      <c r="X42" s="120">
        <f t="shared" ref="X42:Y76" si="12">SUM(R42,T42,V42)</f>
        <v>0</v>
      </c>
      <c r="Y42" s="121">
        <f t="shared" si="12"/>
        <v>0</v>
      </c>
      <c r="Z42" s="10"/>
      <c r="AA42" s="11"/>
      <c r="AB42" s="10"/>
      <c r="AC42" s="12"/>
      <c r="AD42" s="13"/>
      <c r="AE42" s="11"/>
      <c r="AF42" s="128">
        <f t="shared" ref="AF42:AG76" si="13">SUM(Z42,AB42,AD42)</f>
        <v>0</v>
      </c>
      <c r="AG42" s="129">
        <f t="shared" si="13"/>
        <v>0</v>
      </c>
      <c r="AH42" s="90">
        <f t="shared" ref="AH42:AI76" si="14">SUM(H42,P42,X42,AF42,)</f>
        <v>0</v>
      </c>
      <c r="AI42" s="91">
        <f t="shared" si="14"/>
        <v>9</v>
      </c>
    </row>
    <row r="43" spans="1:35" ht="13.8" x14ac:dyDescent="0.25">
      <c r="A43" s="94" t="s">
        <v>120</v>
      </c>
      <c r="B43" s="10">
        <v>0</v>
      </c>
      <c r="C43" s="11">
        <v>0</v>
      </c>
      <c r="D43" s="10">
        <v>0</v>
      </c>
      <c r="E43" s="12">
        <v>0</v>
      </c>
      <c r="F43" s="13">
        <v>0</v>
      </c>
      <c r="G43" s="11">
        <v>0</v>
      </c>
      <c r="H43" s="104">
        <f t="shared" si="10"/>
        <v>0</v>
      </c>
      <c r="I43" s="105">
        <f t="shared" si="10"/>
        <v>0</v>
      </c>
      <c r="J43" s="10"/>
      <c r="K43" s="11"/>
      <c r="L43" s="10"/>
      <c r="M43" s="12">
        <v>1</v>
      </c>
      <c r="N43" s="13"/>
      <c r="O43" s="11"/>
      <c r="P43" s="112">
        <f t="shared" si="11"/>
        <v>0</v>
      </c>
      <c r="Q43" s="113">
        <f t="shared" si="11"/>
        <v>1</v>
      </c>
      <c r="R43" s="10"/>
      <c r="S43" s="11"/>
      <c r="T43" s="10"/>
      <c r="U43" s="12"/>
      <c r="V43" s="13"/>
      <c r="W43" s="11"/>
      <c r="X43" s="120">
        <f t="shared" si="12"/>
        <v>0</v>
      </c>
      <c r="Y43" s="121">
        <f t="shared" si="12"/>
        <v>0</v>
      </c>
      <c r="Z43" s="10"/>
      <c r="AA43" s="11"/>
      <c r="AB43" s="10"/>
      <c r="AC43" s="12"/>
      <c r="AD43" s="13"/>
      <c r="AE43" s="11"/>
      <c r="AF43" s="128">
        <f t="shared" si="13"/>
        <v>0</v>
      </c>
      <c r="AG43" s="129">
        <f t="shared" si="13"/>
        <v>0</v>
      </c>
      <c r="AH43" s="90">
        <f t="shared" si="14"/>
        <v>0</v>
      </c>
      <c r="AI43" s="91">
        <f t="shared" si="14"/>
        <v>1</v>
      </c>
    </row>
    <row r="44" spans="1:35" ht="13.8" x14ac:dyDescent="0.25">
      <c r="A44" s="181" t="s">
        <v>126</v>
      </c>
      <c r="B44" s="10"/>
      <c r="C44" s="11"/>
      <c r="D44" s="10"/>
      <c r="E44" s="12"/>
      <c r="F44" s="13"/>
      <c r="G44" s="11"/>
      <c r="H44" s="104">
        <f t="shared" si="10"/>
        <v>0</v>
      </c>
      <c r="I44" s="105">
        <f t="shared" si="10"/>
        <v>0</v>
      </c>
      <c r="J44" s="10"/>
      <c r="K44" s="11"/>
      <c r="L44" s="10"/>
      <c r="M44" s="12"/>
      <c r="N44" s="13">
        <v>1</v>
      </c>
      <c r="O44" s="11"/>
      <c r="P44" s="112">
        <f t="shared" si="11"/>
        <v>1</v>
      </c>
      <c r="Q44" s="113">
        <f t="shared" si="11"/>
        <v>0</v>
      </c>
      <c r="R44" s="10"/>
      <c r="S44" s="11"/>
      <c r="T44" s="10"/>
      <c r="U44" s="12"/>
      <c r="V44" s="13"/>
      <c r="W44" s="11"/>
      <c r="X44" s="120">
        <f t="shared" si="12"/>
        <v>0</v>
      </c>
      <c r="Y44" s="121">
        <f t="shared" si="12"/>
        <v>0</v>
      </c>
      <c r="Z44" s="10"/>
      <c r="AA44" s="11"/>
      <c r="AB44" s="10"/>
      <c r="AC44" s="12"/>
      <c r="AD44" s="13"/>
      <c r="AE44" s="11"/>
      <c r="AF44" s="128">
        <f t="shared" si="13"/>
        <v>0</v>
      </c>
      <c r="AG44" s="129">
        <f t="shared" si="13"/>
        <v>0</v>
      </c>
      <c r="AH44" s="90">
        <f t="shared" si="14"/>
        <v>1</v>
      </c>
      <c r="AI44" s="91">
        <f t="shared" si="14"/>
        <v>0</v>
      </c>
    </row>
    <row r="45" spans="1:35" ht="13.8" x14ac:dyDescent="0.25">
      <c r="B45" s="10"/>
      <c r="C45" s="11"/>
      <c r="D45" s="10"/>
      <c r="E45" s="12"/>
      <c r="F45" s="13"/>
      <c r="G45" s="11"/>
      <c r="H45" s="104">
        <f t="shared" si="10"/>
        <v>0</v>
      </c>
      <c r="I45" s="105">
        <f t="shared" si="10"/>
        <v>0</v>
      </c>
      <c r="J45" s="10"/>
      <c r="K45" s="11"/>
      <c r="L45" s="10"/>
      <c r="M45" s="12"/>
      <c r="N45" s="13"/>
      <c r="O45" s="11"/>
      <c r="P45" s="112">
        <f t="shared" si="11"/>
        <v>0</v>
      </c>
      <c r="Q45" s="113">
        <f t="shared" si="11"/>
        <v>0</v>
      </c>
      <c r="R45" s="10"/>
      <c r="S45" s="11"/>
      <c r="T45" s="10"/>
      <c r="U45" s="12"/>
      <c r="V45" s="13"/>
      <c r="W45" s="11"/>
      <c r="X45" s="120">
        <f t="shared" si="12"/>
        <v>0</v>
      </c>
      <c r="Y45" s="121">
        <f t="shared" si="12"/>
        <v>0</v>
      </c>
      <c r="Z45" s="10"/>
      <c r="AA45" s="11"/>
      <c r="AB45" s="10"/>
      <c r="AC45" s="12"/>
      <c r="AD45" s="13"/>
      <c r="AE45" s="11"/>
      <c r="AF45" s="128">
        <f t="shared" si="13"/>
        <v>0</v>
      </c>
      <c r="AG45" s="129">
        <f t="shared" si="13"/>
        <v>0</v>
      </c>
      <c r="AH45" s="90">
        <f t="shared" si="14"/>
        <v>0</v>
      </c>
      <c r="AI45" s="91">
        <f t="shared" si="14"/>
        <v>0</v>
      </c>
    </row>
    <row r="46" spans="1:35" ht="13.8" x14ac:dyDescent="0.25">
      <c r="B46" s="10"/>
      <c r="C46" s="11"/>
      <c r="D46" s="10"/>
      <c r="E46" s="12"/>
      <c r="F46" s="13"/>
      <c r="G46" s="11"/>
      <c r="H46" s="104">
        <f t="shared" si="10"/>
        <v>0</v>
      </c>
      <c r="I46" s="105">
        <f t="shared" si="10"/>
        <v>0</v>
      </c>
      <c r="J46" s="10"/>
      <c r="K46" s="11"/>
      <c r="L46" s="10"/>
      <c r="M46" s="12"/>
      <c r="N46" s="13"/>
      <c r="O46" s="11"/>
      <c r="P46" s="112">
        <f t="shared" si="11"/>
        <v>0</v>
      </c>
      <c r="Q46" s="113">
        <f t="shared" si="11"/>
        <v>0</v>
      </c>
      <c r="R46" s="10"/>
      <c r="S46" s="11"/>
      <c r="T46" s="10"/>
      <c r="U46" s="12"/>
      <c r="V46" s="13"/>
      <c r="W46" s="11"/>
      <c r="X46" s="120">
        <f t="shared" si="12"/>
        <v>0</v>
      </c>
      <c r="Y46" s="121">
        <f t="shared" si="12"/>
        <v>0</v>
      </c>
      <c r="Z46" s="10"/>
      <c r="AA46" s="11"/>
      <c r="AB46" s="10"/>
      <c r="AC46" s="12"/>
      <c r="AD46" s="13"/>
      <c r="AE46" s="11"/>
      <c r="AF46" s="128">
        <f t="shared" si="13"/>
        <v>0</v>
      </c>
      <c r="AG46" s="129">
        <f t="shared" si="13"/>
        <v>0</v>
      </c>
      <c r="AH46" s="90">
        <f t="shared" si="14"/>
        <v>0</v>
      </c>
      <c r="AI46" s="91">
        <f t="shared" si="14"/>
        <v>0</v>
      </c>
    </row>
    <row r="47" spans="1:35" ht="13.8" x14ac:dyDescent="0.25">
      <c r="B47" s="10"/>
      <c r="C47" s="11"/>
      <c r="D47" s="10"/>
      <c r="E47" s="12"/>
      <c r="F47" s="13"/>
      <c r="G47" s="11"/>
      <c r="H47" s="104">
        <f t="shared" si="10"/>
        <v>0</v>
      </c>
      <c r="I47" s="105">
        <f t="shared" si="10"/>
        <v>0</v>
      </c>
      <c r="J47" s="10"/>
      <c r="K47" s="11"/>
      <c r="L47" s="10"/>
      <c r="M47" s="12"/>
      <c r="N47" s="13"/>
      <c r="O47" s="11"/>
      <c r="P47" s="112">
        <f t="shared" si="11"/>
        <v>0</v>
      </c>
      <c r="Q47" s="113">
        <f t="shared" si="11"/>
        <v>0</v>
      </c>
      <c r="R47" s="10"/>
      <c r="S47" s="11"/>
      <c r="T47" s="10"/>
      <c r="U47" s="12"/>
      <c r="V47" s="13"/>
      <c r="W47" s="11"/>
      <c r="X47" s="120">
        <f t="shared" si="12"/>
        <v>0</v>
      </c>
      <c r="Y47" s="121">
        <f t="shared" si="12"/>
        <v>0</v>
      </c>
      <c r="Z47" s="10"/>
      <c r="AA47" s="11"/>
      <c r="AB47" s="10"/>
      <c r="AC47" s="12"/>
      <c r="AD47" s="13"/>
      <c r="AE47" s="11"/>
      <c r="AF47" s="128">
        <f t="shared" si="13"/>
        <v>0</v>
      </c>
      <c r="AG47" s="129">
        <f t="shared" si="13"/>
        <v>0</v>
      </c>
      <c r="AH47" s="90">
        <f t="shared" si="14"/>
        <v>0</v>
      </c>
      <c r="AI47" s="91">
        <f t="shared" si="14"/>
        <v>0</v>
      </c>
    </row>
    <row r="48" spans="1:35" ht="13.8" x14ac:dyDescent="0.25">
      <c r="B48" s="10"/>
      <c r="C48" s="11"/>
      <c r="D48" s="10"/>
      <c r="E48" s="12"/>
      <c r="F48" s="13"/>
      <c r="G48" s="11"/>
      <c r="H48" s="104">
        <f t="shared" si="10"/>
        <v>0</v>
      </c>
      <c r="I48" s="105">
        <f t="shared" si="10"/>
        <v>0</v>
      </c>
      <c r="J48" s="10"/>
      <c r="K48" s="11"/>
      <c r="L48" s="10"/>
      <c r="M48" s="12"/>
      <c r="N48" s="13"/>
      <c r="O48" s="11"/>
      <c r="P48" s="112">
        <f t="shared" si="11"/>
        <v>0</v>
      </c>
      <c r="Q48" s="113">
        <f t="shared" si="11"/>
        <v>0</v>
      </c>
      <c r="R48" s="10"/>
      <c r="S48" s="11"/>
      <c r="T48" s="10"/>
      <c r="U48" s="12"/>
      <c r="V48" s="13"/>
      <c r="W48" s="11"/>
      <c r="X48" s="120">
        <f t="shared" si="12"/>
        <v>0</v>
      </c>
      <c r="Y48" s="121">
        <f t="shared" si="12"/>
        <v>0</v>
      </c>
      <c r="Z48" s="10"/>
      <c r="AA48" s="11"/>
      <c r="AB48" s="10"/>
      <c r="AC48" s="12"/>
      <c r="AD48" s="13"/>
      <c r="AE48" s="11"/>
      <c r="AF48" s="128">
        <f t="shared" si="13"/>
        <v>0</v>
      </c>
      <c r="AG48" s="129">
        <f t="shared" si="13"/>
        <v>0</v>
      </c>
      <c r="AH48" s="90">
        <f t="shared" si="14"/>
        <v>0</v>
      </c>
      <c r="AI48" s="91">
        <f t="shared" si="14"/>
        <v>0</v>
      </c>
    </row>
    <row r="49" spans="2:35" ht="13.8" x14ac:dyDescent="0.25">
      <c r="B49" s="10"/>
      <c r="C49" s="11"/>
      <c r="D49" s="10"/>
      <c r="E49" s="12"/>
      <c r="F49" s="13"/>
      <c r="G49" s="11"/>
      <c r="H49" s="104">
        <f t="shared" si="10"/>
        <v>0</v>
      </c>
      <c r="I49" s="105">
        <f t="shared" si="10"/>
        <v>0</v>
      </c>
      <c r="J49" s="10"/>
      <c r="K49" s="11"/>
      <c r="L49" s="10"/>
      <c r="M49" s="12"/>
      <c r="N49" s="13"/>
      <c r="O49" s="11"/>
      <c r="P49" s="112">
        <f t="shared" si="11"/>
        <v>0</v>
      </c>
      <c r="Q49" s="113">
        <f t="shared" si="11"/>
        <v>0</v>
      </c>
      <c r="R49" s="10"/>
      <c r="S49" s="11"/>
      <c r="T49" s="10"/>
      <c r="U49" s="12"/>
      <c r="V49" s="13"/>
      <c r="W49" s="11"/>
      <c r="X49" s="120">
        <f t="shared" si="12"/>
        <v>0</v>
      </c>
      <c r="Y49" s="121">
        <f t="shared" si="12"/>
        <v>0</v>
      </c>
      <c r="Z49" s="10"/>
      <c r="AA49" s="11"/>
      <c r="AB49" s="10"/>
      <c r="AC49" s="12"/>
      <c r="AD49" s="13"/>
      <c r="AE49" s="11"/>
      <c r="AF49" s="128">
        <f t="shared" si="13"/>
        <v>0</v>
      </c>
      <c r="AG49" s="129">
        <f t="shared" si="13"/>
        <v>0</v>
      </c>
      <c r="AH49" s="90">
        <f t="shared" si="14"/>
        <v>0</v>
      </c>
      <c r="AI49" s="91">
        <f t="shared" si="14"/>
        <v>0</v>
      </c>
    </row>
    <row r="50" spans="2:35" ht="13.8" x14ac:dyDescent="0.25">
      <c r="B50" s="10"/>
      <c r="C50" s="11"/>
      <c r="D50" s="10"/>
      <c r="E50" s="12"/>
      <c r="F50" s="13"/>
      <c r="G50" s="11"/>
      <c r="H50" s="104">
        <f t="shared" si="10"/>
        <v>0</v>
      </c>
      <c r="I50" s="105">
        <f t="shared" si="10"/>
        <v>0</v>
      </c>
      <c r="J50" s="10"/>
      <c r="K50" s="11"/>
      <c r="L50" s="10"/>
      <c r="M50" s="12"/>
      <c r="N50" s="13"/>
      <c r="O50" s="11"/>
      <c r="P50" s="112">
        <f t="shared" si="11"/>
        <v>0</v>
      </c>
      <c r="Q50" s="113">
        <f t="shared" si="11"/>
        <v>0</v>
      </c>
      <c r="R50" s="10"/>
      <c r="S50" s="11"/>
      <c r="T50" s="10"/>
      <c r="U50" s="12"/>
      <c r="V50" s="13"/>
      <c r="W50" s="11"/>
      <c r="X50" s="120">
        <f t="shared" si="12"/>
        <v>0</v>
      </c>
      <c r="Y50" s="121">
        <f t="shared" si="12"/>
        <v>0</v>
      </c>
      <c r="Z50" s="10"/>
      <c r="AA50" s="11"/>
      <c r="AB50" s="10"/>
      <c r="AC50" s="12"/>
      <c r="AD50" s="13"/>
      <c r="AE50" s="11"/>
      <c r="AF50" s="128">
        <f t="shared" si="13"/>
        <v>0</v>
      </c>
      <c r="AG50" s="129">
        <f t="shared" si="13"/>
        <v>0</v>
      </c>
      <c r="AH50" s="90">
        <f t="shared" si="14"/>
        <v>0</v>
      </c>
      <c r="AI50" s="91">
        <f t="shared" si="14"/>
        <v>0</v>
      </c>
    </row>
    <row r="51" spans="2:35" ht="13.8" x14ac:dyDescent="0.25">
      <c r="B51" s="10"/>
      <c r="C51" s="11"/>
      <c r="D51" s="10"/>
      <c r="E51" s="12"/>
      <c r="F51" s="13"/>
      <c r="G51" s="11"/>
      <c r="H51" s="104">
        <f t="shared" si="10"/>
        <v>0</v>
      </c>
      <c r="I51" s="105">
        <f t="shared" si="10"/>
        <v>0</v>
      </c>
      <c r="J51" s="10"/>
      <c r="K51" s="11"/>
      <c r="L51" s="10"/>
      <c r="M51" s="12"/>
      <c r="N51" s="13"/>
      <c r="O51" s="11"/>
      <c r="P51" s="112">
        <f t="shared" si="11"/>
        <v>0</v>
      </c>
      <c r="Q51" s="113">
        <f t="shared" si="11"/>
        <v>0</v>
      </c>
      <c r="R51" s="10"/>
      <c r="S51" s="11"/>
      <c r="T51" s="10"/>
      <c r="U51" s="12"/>
      <c r="V51" s="13"/>
      <c r="W51" s="11"/>
      <c r="X51" s="120">
        <f t="shared" si="12"/>
        <v>0</v>
      </c>
      <c r="Y51" s="121">
        <f t="shared" si="12"/>
        <v>0</v>
      </c>
      <c r="Z51" s="10"/>
      <c r="AA51" s="11"/>
      <c r="AB51" s="10"/>
      <c r="AC51" s="12"/>
      <c r="AD51" s="13"/>
      <c r="AE51" s="11"/>
      <c r="AF51" s="128">
        <f t="shared" si="13"/>
        <v>0</v>
      </c>
      <c r="AG51" s="129">
        <f t="shared" si="13"/>
        <v>0</v>
      </c>
      <c r="AH51" s="90">
        <f t="shared" si="14"/>
        <v>0</v>
      </c>
      <c r="AI51" s="91">
        <f t="shared" si="14"/>
        <v>0</v>
      </c>
    </row>
    <row r="52" spans="2:35" ht="13.8" x14ac:dyDescent="0.25">
      <c r="B52" s="10"/>
      <c r="C52" s="11"/>
      <c r="D52" s="10"/>
      <c r="E52" s="12"/>
      <c r="F52" s="13"/>
      <c r="G52" s="11"/>
      <c r="H52" s="104">
        <f t="shared" si="10"/>
        <v>0</v>
      </c>
      <c r="I52" s="105">
        <f t="shared" si="10"/>
        <v>0</v>
      </c>
      <c r="J52" s="10"/>
      <c r="K52" s="11"/>
      <c r="L52" s="10"/>
      <c r="M52" s="12"/>
      <c r="N52" s="13"/>
      <c r="O52" s="11"/>
      <c r="P52" s="112">
        <f t="shared" si="11"/>
        <v>0</v>
      </c>
      <c r="Q52" s="113">
        <f t="shared" si="11"/>
        <v>0</v>
      </c>
      <c r="R52" s="10"/>
      <c r="S52" s="11"/>
      <c r="T52" s="10"/>
      <c r="U52" s="12"/>
      <c r="V52" s="13"/>
      <c r="W52" s="11"/>
      <c r="X52" s="120">
        <f t="shared" si="12"/>
        <v>0</v>
      </c>
      <c r="Y52" s="121">
        <f t="shared" si="12"/>
        <v>0</v>
      </c>
      <c r="Z52" s="10"/>
      <c r="AA52" s="11"/>
      <c r="AB52" s="10"/>
      <c r="AC52" s="12"/>
      <c r="AD52" s="13"/>
      <c r="AE52" s="11"/>
      <c r="AF52" s="128">
        <f t="shared" si="13"/>
        <v>0</v>
      </c>
      <c r="AG52" s="129">
        <f t="shared" si="13"/>
        <v>0</v>
      </c>
      <c r="AH52" s="90">
        <f t="shared" si="14"/>
        <v>0</v>
      </c>
      <c r="AI52" s="91">
        <f t="shared" si="14"/>
        <v>0</v>
      </c>
    </row>
    <row r="53" spans="2:35" ht="13.8" x14ac:dyDescent="0.25">
      <c r="B53" s="10"/>
      <c r="C53" s="11"/>
      <c r="D53" s="10"/>
      <c r="E53" s="12"/>
      <c r="F53" s="13"/>
      <c r="G53" s="11"/>
      <c r="H53" s="104">
        <f t="shared" si="10"/>
        <v>0</v>
      </c>
      <c r="I53" s="105">
        <f t="shared" si="10"/>
        <v>0</v>
      </c>
      <c r="J53" s="10"/>
      <c r="K53" s="11"/>
      <c r="L53" s="10"/>
      <c r="M53" s="12"/>
      <c r="N53" s="13"/>
      <c r="O53" s="11"/>
      <c r="P53" s="112">
        <f t="shared" si="11"/>
        <v>0</v>
      </c>
      <c r="Q53" s="113">
        <f t="shared" si="11"/>
        <v>0</v>
      </c>
      <c r="R53" s="10"/>
      <c r="S53" s="11"/>
      <c r="T53" s="10"/>
      <c r="U53" s="12"/>
      <c r="V53" s="13"/>
      <c r="W53" s="11"/>
      <c r="X53" s="120">
        <f t="shared" si="12"/>
        <v>0</v>
      </c>
      <c r="Y53" s="121">
        <f t="shared" si="12"/>
        <v>0</v>
      </c>
      <c r="Z53" s="10"/>
      <c r="AA53" s="11"/>
      <c r="AB53" s="10"/>
      <c r="AC53" s="12"/>
      <c r="AD53" s="13"/>
      <c r="AE53" s="11"/>
      <c r="AF53" s="128">
        <f t="shared" si="13"/>
        <v>0</v>
      </c>
      <c r="AG53" s="129">
        <f t="shared" si="13"/>
        <v>0</v>
      </c>
      <c r="AH53" s="90">
        <f t="shared" si="14"/>
        <v>0</v>
      </c>
      <c r="AI53" s="91">
        <f t="shared" si="14"/>
        <v>0</v>
      </c>
    </row>
    <row r="54" spans="2:35" ht="13.8" x14ac:dyDescent="0.25">
      <c r="B54" s="10"/>
      <c r="C54" s="11"/>
      <c r="D54" s="10"/>
      <c r="E54" s="12"/>
      <c r="F54" s="13"/>
      <c r="G54" s="11"/>
      <c r="H54" s="104">
        <f t="shared" si="10"/>
        <v>0</v>
      </c>
      <c r="I54" s="105">
        <f t="shared" si="10"/>
        <v>0</v>
      </c>
      <c r="J54" s="10"/>
      <c r="K54" s="11"/>
      <c r="L54" s="10"/>
      <c r="M54" s="12"/>
      <c r="N54" s="13"/>
      <c r="O54" s="11"/>
      <c r="P54" s="112">
        <f t="shared" si="11"/>
        <v>0</v>
      </c>
      <c r="Q54" s="113">
        <f t="shared" si="11"/>
        <v>0</v>
      </c>
      <c r="R54" s="10"/>
      <c r="S54" s="11"/>
      <c r="T54" s="10"/>
      <c r="U54" s="12"/>
      <c r="V54" s="13"/>
      <c r="W54" s="11"/>
      <c r="X54" s="120">
        <f t="shared" si="12"/>
        <v>0</v>
      </c>
      <c r="Y54" s="121">
        <f t="shared" si="12"/>
        <v>0</v>
      </c>
      <c r="Z54" s="10"/>
      <c r="AA54" s="11"/>
      <c r="AB54" s="10"/>
      <c r="AC54" s="12"/>
      <c r="AD54" s="13"/>
      <c r="AE54" s="11"/>
      <c r="AF54" s="128">
        <f t="shared" si="13"/>
        <v>0</v>
      </c>
      <c r="AG54" s="129">
        <f t="shared" si="13"/>
        <v>0</v>
      </c>
      <c r="AH54" s="90">
        <f t="shared" si="14"/>
        <v>0</v>
      </c>
      <c r="AI54" s="91">
        <f t="shared" si="14"/>
        <v>0</v>
      </c>
    </row>
    <row r="55" spans="2:35" ht="13.8" x14ac:dyDescent="0.25">
      <c r="B55" s="10"/>
      <c r="C55" s="11"/>
      <c r="D55" s="10"/>
      <c r="E55" s="12"/>
      <c r="F55" s="13"/>
      <c r="G55" s="11"/>
      <c r="H55" s="104">
        <f t="shared" si="10"/>
        <v>0</v>
      </c>
      <c r="I55" s="105">
        <f t="shared" si="10"/>
        <v>0</v>
      </c>
      <c r="J55" s="10"/>
      <c r="K55" s="11"/>
      <c r="L55" s="10"/>
      <c r="M55" s="12"/>
      <c r="N55" s="13"/>
      <c r="O55" s="11"/>
      <c r="P55" s="112">
        <f t="shared" si="11"/>
        <v>0</v>
      </c>
      <c r="Q55" s="113">
        <f t="shared" si="11"/>
        <v>0</v>
      </c>
      <c r="R55" s="10"/>
      <c r="S55" s="11"/>
      <c r="T55" s="10"/>
      <c r="U55" s="12"/>
      <c r="V55" s="13"/>
      <c r="W55" s="11"/>
      <c r="X55" s="120">
        <f t="shared" si="12"/>
        <v>0</v>
      </c>
      <c r="Y55" s="121">
        <f t="shared" si="12"/>
        <v>0</v>
      </c>
      <c r="Z55" s="10"/>
      <c r="AA55" s="11"/>
      <c r="AB55" s="10"/>
      <c r="AC55" s="12"/>
      <c r="AD55" s="13"/>
      <c r="AE55" s="11"/>
      <c r="AF55" s="128">
        <f t="shared" si="13"/>
        <v>0</v>
      </c>
      <c r="AG55" s="129">
        <f t="shared" si="13"/>
        <v>0</v>
      </c>
      <c r="AH55" s="90">
        <f t="shared" si="14"/>
        <v>0</v>
      </c>
      <c r="AI55" s="91">
        <f t="shared" si="14"/>
        <v>0</v>
      </c>
    </row>
    <row r="56" spans="2:35" ht="13.8" x14ac:dyDescent="0.25">
      <c r="B56" s="10"/>
      <c r="C56" s="11"/>
      <c r="D56" s="10"/>
      <c r="E56" s="12"/>
      <c r="F56" s="13"/>
      <c r="G56" s="11"/>
      <c r="H56" s="104">
        <f t="shared" si="10"/>
        <v>0</v>
      </c>
      <c r="I56" s="105">
        <f t="shared" si="10"/>
        <v>0</v>
      </c>
      <c r="J56" s="10"/>
      <c r="K56" s="11"/>
      <c r="L56" s="10"/>
      <c r="M56" s="12"/>
      <c r="N56" s="13"/>
      <c r="O56" s="11"/>
      <c r="P56" s="112">
        <f t="shared" si="11"/>
        <v>0</v>
      </c>
      <c r="Q56" s="113">
        <f t="shared" si="11"/>
        <v>0</v>
      </c>
      <c r="R56" s="10"/>
      <c r="S56" s="11"/>
      <c r="T56" s="10"/>
      <c r="U56" s="12"/>
      <c r="V56" s="13"/>
      <c r="W56" s="11"/>
      <c r="X56" s="120">
        <f t="shared" si="12"/>
        <v>0</v>
      </c>
      <c r="Y56" s="121">
        <f t="shared" si="12"/>
        <v>0</v>
      </c>
      <c r="Z56" s="10"/>
      <c r="AA56" s="11"/>
      <c r="AB56" s="10"/>
      <c r="AC56" s="12"/>
      <c r="AD56" s="13"/>
      <c r="AE56" s="11"/>
      <c r="AF56" s="128">
        <f t="shared" si="13"/>
        <v>0</v>
      </c>
      <c r="AG56" s="129">
        <f t="shared" si="13"/>
        <v>0</v>
      </c>
      <c r="AH56" s="90">
        <f t="shared" si="14"/>
        <v>0</v>
      </c>
      <c r="AI56" s="91">
        <f t="shared" si="14"/>
        <v>0</v>
      </c>
    </row>
    <row r="57" spans="2:35" ht="13.8" x14ac:dyDescent="0.25">
      <c r="B57" s="10"/>
      <c r="C57" s="11"/>
      <c r="D57" s="10"/>
      <c r="E57" s="12"/>
      <c r="F57" s="13"/>
      <c r="G57" s="11"/>
      <c r="H57" s="104">
        <f t="shared" si="10"/>
        <v>0</v>
      </c>
      <c r="I57" s="105">
        <f t="shared" si="10"/>
        <v>0</v>
      </c>
      <c r="J57" s="10"/>
      <c r="K57" s="11"/>
      <c r="L57" s="10"/>
      <c r="M57" s="12"/>
      <c r="N57" s="13"/>
      <c r="O57" s="11"/>
      <c r="P57" s="112">
        <f t="shared" si="11"/>
        <v>0</v>
      </c>
      <c r="Q57" s="113">
        <f t="shared" si="11"/>
        <v>0</v>
      </c>
      <c r="R57" s="10"/>
      <c r="S57" s="11"/>
      <c r="T57" s="10"/>
      <c r="U57" s="12"/>
      <c r="V57" s="13"/>
      <c r="W57" s="11"/>
      <c r="X57" s="120">
        <f t="shared" si="12"/>
        <v>0</v>
      </c>
      <c r="Y57" s="121">
        <f t="shared" si="12"/>
        <v>0</v>
      </c>
      <c r="Z57" s="10"/>
      <c r="AA57" s="11"/>
      <c r="AB57" s="10"/>
      <c r="AC57" s="12"/>
      <c r="AD57" s="13"/>
      <c r="AE57" s="11"/>
      <c r="AF57" s="128">
        <f t="shared" si="13"/>
        <v>0</v>
      </c>
      <c r="AG57" s="129">
        <f t="shared" si="13"/>
        <v>0</v>
      </c>
      <c r="AH57" s="90">
        <f t="shared" si="14"/>
        <v>0</v>
      </c>
      <c r="AI57" s="91">
        <f t="shared" si="14"/>
        <v>0</v>
      </c>
    </row>
    <row r="58" spans="2:35" ht="13.8" x14ac:dyDescent="0.25">
      <c r="B58" s="10"/>
      <c r="C58" s="11"/>
      <c r="D58" s="10"/>
      <c r="E58" s="12"/>
      <c r="F58" s="13"/>
      <c r="G58" s="11"/>
      <c r="H58" s="104">
        <f t="shared" si="10"/>
        <v>0</v>
      </c>
      <c r="I58" s="105">
        <f t="shared" si="10"/>
        <v>0</v>
      </c>
      <c r="J58" s="10"/>
      <c r="K58" s="11"/>
      <c r="L58" s="10"/>
      <c r="M58" s="12"/>
      <c r="N58" s="13"/>
      <c r="O58" s="11"/>
      <c r="P58" s="112">
        <f t="shared" si="11"/>
        <v>0</v>
      </c>
      <c r="Q58" s="113">
        <f t="shared" si="11"/>
        <v>0</v>
      </c>
      <c r="R58" s="10"/>
      <c r="S58" s="11"/>
      <c r="T58" s="10"/>
      <c r="U58" s="12"/>
      <c r="V58" s="13"/>
      <c r="W58" s="11"/>
      <c r="X58" s="120">
        <f t="shared" si="12"/>
        <v>0</v>
      </c>
      <c r="Y58" s="121">
        <f t="shared" si="12"/>
        <v>0</v>
      </c>
      <c r="Z58" s="10"/>
      <c r="AA58" s="11"/>
      <c r="AB58" s="10"/>
      <c r="AC58" s="12"/>
      <c r="AD58" s="13"/>
      <c r="AE58" s="11"/>
      <c r="AF58" s="128">
        <f t="shared" si="13"/>
        <v>0</v>
      </c>
      <c r="AG58" s="129">
        <f t="shared" si="13"/>
        <v>0</v>
      </c>
      <c r="AH58" s="90">
        <f t="shared" si="14"/>
        <v>0</v>
      </c>
      <c r="AI58" s="91">
        <f t="shared" si="14"/>
        <v>0</v>
      </c>
    </row>
    <row r="59" spans="2:35" ht="13.8" x14ac:dyDescent="0.25">
      <c r="B59" s="10"/>
      <c r="C59" s="11"/>
      <c r="D59" s="10"/>
      <c r="E59" s="12"/>
      <c r="F59" s="13"/>
      <c r="G59" s="11"/>
      <c r="H59" s="104">
        <f t="shared" si="10"/>
        <v>0</v>
      </c>
      <c r="I59" s="105">
        <f t="shared" si="10"/>
        <v>0</v>
      </c>
      <c r="J59" s="10"/>
      <c r="K59" s="11"/>
      <c r="L59" s="10"/>
      <c r="M59" s="12"/>
      <c r="N59" s="13"/>
      <c r="O59" s="11"/>
      <c r="P59" s="112">
        <f t="shared" si="11"/>
        <v>0</v>
      </c>
      <c r="Q59" s="113">
        <f t="shared" si="11"/>
        <v>0</v>
      </c>
      <c r="R59" s="10"/>
      <c r="S59" s="11"/>
      <c r="T59" s="10"/>
      <c r="U59" s="12"/>
      <c r="V59" s="13"/>
      <c r="W59" s="11"/>
      <c r="X59" s="120">
        <f t="shared" si="12"/>
        <v>0</v>
      </c>
      <c r="Y59" s="121">
        <f t="shared" si="12"/>
        <v>0</v>
      </c>
      <c r="Z59" s="10"/>
      <c r="AA59" s="11"/>
      <c r="AB59" s="10"/>
      <c r="AC59" s="12"/>
      <c r="AD59" s="13"/>
      <c r="AE59" s="11"/>
      <c r="AF59" s="128">
        <f t="shared" si="13"/>
        <v>0</v>
      </c>
      <c r="AG59" s="129">
        <f t="shared" si="13"/>
        <v>0</v>
      </c>
      <c r="AH59" s="90">
        <f t="shared" si="14"/>
        <v>0</v>
      </c>
      <c r="AI59" s="91">
        <f t="shared" si="14"/>
        <v>0</v>
      </c>
    </row>
    <row r="60" spans="2:35" ht="13.8" x14ac:dyDescent="0.25">
      <c r="B60" s="10"/>
      <c r="C60" s="11"/>
      <c r="D60" s="10"/>
      <c r="E60" s="12"/>
      <c r="F60" s="13"/>
      <c r="G60" s="11"/>
      <c r="H60" s="104">
        <f t="shared" si="10"/>
        <v>0</v>
      </c>
      <c r="I60" s="105">
        <f t="shared" si="10"/>
        <v>0</v>
      </c>
      <c r="J60" s="10"/>
      <c r="K60" s="11"/>
      <c r="L60" s="10"/>
      <c r="M60" s="12"/>
      <c r="N60" s="13"/>
      <c r="O60" s="11"/>
      <c r="P60" s="112">
        <f t="shared" si="11"/>
        <v>0</v>
      </c>
      <c r="Q60" s="113">
        <f t="shared" si="11"/>
        <v>0</v>
      </c>
      <c r="R60" s="10"/>
      <c r="S60" s="11"/>
      <c r="T60" s="10"/>
      <c r="U60" s="12"/>
      <c r="V60" s="13"/>
      <c r="W60" s="11"/>
      <c r="X60" s="120">
        <f t="shared" si="12"/>
        <v>0</v>
      </c>
      <c r="Y60" s="121">
        <f t="shared" si="12"/>
        <v>0</v>
      </c>
      <c r="Z60" s="10"/>
      <c r="AA60" s="11"/>
      <c r="AB60" s="10"/>
      <c r="AC60" s="12"/>
      <c r="AD60" s="13"/>
      <c r="AE60" s="11"/>
      <c r="AF60" s="128">
        <f t="shared" si="13"/>
        <v>0</v>
      </c>
      <c r="AG60" s="129">
        <f t="shared" si="13"/>
        <v>0</v>
      </c>
      <c r="AH60" s="90">
        <f t="shared" si="14"/>
        <v>0</v>
      </c>
      <c r="AI60" s="91">
        <f t="shared" si="14"/>
        <v>0</v>
      </c>
    </row>
    <row r="61" spans="2:35" ht="13.8" x14ac:dyDescent="0.25">
      <c r="B61" s="10"/>
      <c r="C61" s="11"/>
      <c r="D61" s="10"/>
      <c r="E61" s="12"/>
      <c r="F61" s="13"/>
      <c r="G61" s="11"/>
      <c r="H61" s="104">
        <f t="shared" si="10"/>
        <v>0</v>
      </c>
      <c r="I61" s="105">
        <f t="shared" si="10"/>
        <v>0</v>
      </c>
      <c r="J61" s="10"/>
      <c r="K61" s="11"/>
      <c r="L61" s="10"/>
      <c r="M61" s="12"/>
      <c r="N61" s="13"/>
      <c r="O61" s="11"/>
      <c r="P61" s="112">
        <f t="shared" si="11"/>
        <v>0</v>
      </c>
      <c r="Q61" s="113">
        <f t="shared" si="11"/>
        <v>0</v>
      </c>
      <c r="R61" s="10"/>
      <c r="S61" s="11"/>
      <c r="T61" s="10"/>
      <c r="U61" s="12"/>
      <c r="V61" s="13"/>
      <c r="W61" s="11"/>
      <c r="X61" s="120">
        <f t="shared" si="12"/>
        <v>0</v>
      </c>
      <c r="Y61" s="121">
        <f t="shared" si="12"/>
        <v>0</v>
      </c>
      <c r="Z61" s="10"/>
      <c r="AA61" s="11"/>
      <c r="AB61" s="10"/>
      <c r="AC61" s="12"/>
      <c r="AD61" s="13"/>
      <c r="AE61" s="11"/>
      <c r="AF61" s="128">
        <f t="shared" si="13"/>
        <v>0</v>
      </c>
      <c r="AG61" s="129">
        <f t="shared" si="13"/>
        <v>0</v>
      </c>
      <c r="AH61" s="90">
        <f t="shared" si="14"/>
        <v>0</v>
      </c>
      <c r="AI61" s="91">
        <f t="shared" si="14"/>
        <v>0</v>
      </c>
    </row>
    <row r="62" spans="2:35" ht="13.8" x14ac:dyDescent="0.25">
      <c r="B62" s="10"/>
      <c r="C62" s="11"/>
      <c r="D62" s="10"/>
      <c r="E62" s="12"/>
      <c r="F62" s="13"/>
      <c r="G62" s="11"/>
      <c r="H62" s="104">
        <f t="shared" si="10"/>
        <v>0</v>
      </c>
      <c r="I62" s="105">
        <f t="shared" si="10"/>
        <v>0</v>
      </c>
      <c r="J62" s="10"/>
      <c r="K62" s="11"/>
      <c r="L62" s="10"/>
      <c r="M62" s="12"/>
      <c r="N62" s="13"/>
      <c r="O62" s="11"/>
      <c r="P62" s="112">
        <f t="shared" si="11"/>
        <v>0</v>
      </c>
      <c r="Q62" s="113">
        <f t="shared" si="11"/>
        <v>0</v>
      </c>
      <c r="R62" s="10"/>
      <c r="S62" s="11"/>
      <c r="T62" s="10"/>
      <c r="U62" s="12"/>
      <c r="V62" s="13"/>
      <c r="W62" s="11"/>
      <c r="X62" s="120">
        <f t="shared" si="12"/>
        <v>0</v>
      </c>
      <c r="Y62" s="121">
        <f t="shared" si="12"/>
        <v>0</v>
      </c>
      <c r="Z62" s="10"/>
      <c r="AA62" s="11"/>
      <c r="AB62" s="10"/>
      <c r="AC62" s="12"/>
      <c r="AD62" s="13"/>
      <c r="AE62" s="11"/>
      <c r="AF62" s="128">
        <f t="shared" si="13"/>
        <v>0</v>
      </c>
      <c r="AG62" s="129">
        <f t="shared" si="13"/>
        <v>0</v>
      </c>
      <c r="AH62" s="90">
        <f t="shared" si="14"/>
        <v>0</v>
      </c>
      <c r="AI62" s="91">
        <f t="shared" si="14"/>
        <v>0</v>
      </c>
    </row>
    <row r="63" spans="2:35" ht="13.8" x14ac:dyDescent="0.25">
      <c r="B63" s="10"/>
      <c r="C63" s="11"/>
      <c r="D63" s="10"/>
      <c r="E63" s="12"/>
      <c r="F63" s="13"/>
      <c r="G63" s="11"/>
      <c r="H63" s="104">
        <f t="shared" si="10"/>
        <v>0</v>
      </c>
      <c r="I63" s="105">
        <f t="shared" si="10"/>
        <v>0</v>
      </c>
      <c r="J63" s="10"/>
      <c r="K63" s="11"/>
      <c r="L63" s="10"/>
      <c r="M63" s="12"/>
      <c r="N63" s="13"/>
      <c r="O63" s="11"/>
      <c r="P63" s="112">
        <f t="shared" si="11"/>
        <v>0</v>
      </c>
      <c r="Q63" s="113">
        <f t="shared" si="11"/>
        <v>0</v>
      </c>
      <c r="R63" s="10"/>
      <c r="S63" s="11"/>
      <c r="T63" s="10"/>
      <c r="U63" s="12"/>
      <c r="V63" s="13"/>
      <c r="W63" s="11"/>
      <c r="X63" s="120">
        <f t="shared" si="12"/>
        <v>0</v>
      </c>
      <c r="Y63" s="121">
        <f t="shared" si="12"/>
        <v>0</v>
      </c>
      <c r="Z63" s="10"/>
      <c r="AA63" s="11"/>
      <c r="AB63" s="10"/>
      <c r="AC63" s="12"/>
      <c r="AD63" s="13"/>
      <c r="AE63" s="11"/>
      <c r="AF63" s="128">
        <f t="shared" si="13"/>
        <v>0</v>
      </c>
      <c r="AG63" s="129">
        <f t="shared" si="13"/>
        <v>0</v>
      </c>
      <c r="AH63" s="90">
        <f t="shared" si="14"/>
        <v>0</v>
      </c>
      <c r="AI63" s="91">
        <f t="shared" si="14"/>
        <v>0</v>
      </c>
    </row>
    <row r="64" spans="2:35" ht="13.8" x14ac:dyDescent="0.25">
      <c r="B64" s="10"/>
      <c r="C64" s="11"/>
      <c r="D64" s="10"/>
      <c r="E64" s="12"/>
      <c r="F64" s="13"/>
      <c r="G64" s="11"/>
      <c r="H64" s="104">
        <f t="shared" si="10"/>
        <v>0</v>
      </c>
      <c r="I64" s="105">
        <f t="shared" si="10"/>
        <v>0</v>
      </c>
      <c r="J64" s="10"/>
      <c r="K64" s="11"/>
      <c r="L64" s="10"/>
      <c r="M64" s="12"/>
      <c r="N64" s="13"/>
      <c r="O64" s="11"/>
      <c r="P64" s="112">
        <f t="shared" si="11"/>
        <v>0</v>
      </c>
      <c r="Q64" s="113">
        <f t="shared" si="11"/>
        <v>0</v>
      </c>
      <c r="R64" s="10"/>
      <c r="S64" s="11"/>
      <c r="T64" s="10"/>
      <c r="U64" s="12"/>
      <c r="V64" s="13"/>
      <c r="W64" s="11"/>
      <c r="X64" s="120">
        <f t="shared" si="12"/>
        <v>0</v>
      </c>
      <c r="Y64" s="121">
        <f t="shared" si="12"/>
        <v>0</v>
      </c>
      <c r="Z64" s="10"/>
      <c r="AA64" s="11"/>
      <c r="AB64" s="10"/>
      <c r="AC64" s="12"/>
      <c r="AD64" s="13"/>
      <c r="AE64" s="11"/>
      <c r="AF64" s="128">
        <f t="shared" si="13"/>
        <v>0</v>
      </c>
      <c r="AG64" s="129">
        <f t="shared" si="13"/>
        <v>0</v>
      </c>
      <c r="AH64" s="90">
        <f t="shared" si="14"/>
        <v>0</v>
      </c>
      <c r="AI64" s="91">
        <f t="shared" si="14"/>
        <v>0</v>
      </c>
    </row>
    <row r="65" spans="1:35" ht="13.8" x14ac:dyDescent="0.25">
      <c r="B65" s="10"/>
      <c r="C65" s="11"/>
      <c r="D65" s="10"/>
      <c r="E65" s="12"/>
      <c r="F65" s="13"/>
      <c r="G65" s="11"/>
      <c r="H65" s="104">
        <f t="shared" si="10"/>
        <v>0</v>
      </c>
      <c r="I65" s="105">
        <f t="shared" si="10"/>
        <v>0</v>
      </c>
      <c r="J65" s="10"/>
      <c r="K65" s="11"/>
      <c r="L65" s="10"/>
      <c r="M65" s="12"/>
      <c r="N65" s="13"/>
      <c r="O65" s="11"/>
      <c r="P65" s="112">
        <f t="shared" si="11"/>
        <v>0</v>
      </c>
      <c r="Q65" s="113">
        <f t="shared" si="11"/>
        <v>0</v>
      </c>
      <c r="R65" s="10"/>
      <c r="S65" s="11"/>
      <c r="T65" s="10"/>
      <c r="U65" s="12"/>
      <c r="V65" s="13"/>
      <c r="W65" s="11"/>
      <c r="X65" s="120">
        <f t="shared" si="12"/>
        <v>0</v>
      </c>
      <c r="Y65" s="121">
        <f t="shared" si="12"/>
        <v>0</v>
      </c>
      <c r="Z65" s="10"/>
      <c r="AA65" s="11"/>
      <c r="AB65" s="10"/>
      <c r="AC65" s="12"/>
      <c r="AD65" s="13"/>
      <c r="AE65" s="11"/>
      <c r="AF65" s="128">
        <f t="shared" si="13"/>
        <v>0</v>
      </c>
      <c r="AG65" s="129">
        <f t="shared" si="13"/>
        <v>0</v>
      </c>
      <c r="AH65" s="90">
        <f t="shared" si="14"/>
        <v>0</v>
      </c>
      <c r="AI65" s="91">
        <f t="shared" si="14"/>
        <v>0</v>
      </c>
    </row>
    <row r="66" spans="1:35" ht="13.8" x14ac:dyDescent="0.25">
      <c r="B66" s="10"/>
      <c r="C66" s="11"/>
      <c r="D66" s="10"/>
      <c r="E66" s="12"/>
      <c r="F66" s="13"/>
      <c r="G66" s="11"/>
      <c r="H66" s="104">
        <f t="shared" si="10"/>
        <v>0</v>
      </c>
      <c r="I66" s="105">
        <f t="shared" si="10"/>
        <v>0</v>
      </c>
      <c r="J66" s="10"/>
      <c r="K66" s="11"/>
      <c r="L66" s="10"/>
      <c r="M66" s="12"/>
      <c r="N66" s="13"/>
      <c r="O66" s="11"/>
      <c r="P66" s="112">
        <f t="shared" si="11"/>
        <v>0</v>
      </c>
      <c r="Q66" s="113">
        <f t="shared" si="11"/>
        <v>0</v>
      </c>
      <c r="R66" s="10"/>
      <c r="S66" s="11"/>
      <c r="T66" s="10"/>
      <c r="U66" s="12"/>
      <c r="V66" s="13"/>
      <c r="W66" s="11"/>
      <c r="X66" s="120">
        <f t="shared" si="12"/>
        <v>0</v>
      </c>
      <c r="Y66" s="121">
        <f t="shared" si="12"/>
        <v>0</v>
      </c>
      <c r="Z66" s="10"/>
      <c r="AA66" s="11"/>
      <c r="AB66" s="10"/>
      <c r="AC66" s="12"/>
      <c r="AD66" s="13"/>
      <c r="AE66" s="11"/>
      <c r="AF66" s="128">
        <f t="shared" si="13"/>
        <v>0</v>
      </c>
      <c r="AG66" s="129">
        <f t="shared" si="13"/>
        <v>0</v>
      </c>
      <c r="AH66" s="90">
        <f t="shared" si="14"/>
        <v>0</v>
      </c>
      <c r="AI66" s="91">
        <f t="shared" si="14"/>
        <v>0</v>
      </c>
    </row>
    <row r="67" spans="1:35" ht="13.8" x14ac:dyDescent="0.25">
      <c r="B67" s="10"/>
      <c r="C67" s="11"/>
      <c r="D67" s="10"/>
      <c r="E67" s="12"/>
      <c r="F67" s="13"/>
      <c r="G67" s="11"/>
      <c r="H67" s="104">
        <f t="shared" si="10"/>
        <v>0</v>
      </c>
      <c r="I67" s="105">
        <f t="shared" si="10"/>
        <v>0</v>
      </c>
      <c r="J67" s="10"/>
      <c r="K67" s="11"/>
      <c r="L67" s="10"/>
      <c r="M67" s="12"/>
      <c r="N67" s="13"/>
      <c r="O67" s="11"/>
      <c r="P67" s="112">
        <f t="shared" si="11"/>
        <v>0</v>
      </c>
      <c r="Q67" s="113">
        <f t="shared" si="11"/>
        <v>0</v>
      </c>
      <c r="R67" s="10"/>
      <c r="S67" s="11"/>
      <c r="T67" s="10"/>
      <c r="U67" s="12"/>
      <c r="V67" s="13"/>
      <c r="W67" s="11"/>
      <c r="X67" s="120">
        <f t="shared" si="12"/>
        <v>0</v>
      </c>
      <c r="Y67" s="121">
        <f t="shared" si="12"/>
        <v>0</v>
      </c>
      <c r="Z67" s="10"/>
      <c r="AA67" s="11"/>
      <c r="AB67" s="10"/>
      <c r="AC67" s="12"/>
      <c r="AD67" s="13"/>
      <c r="AE67" s="11"/>
      <c r="AF67" s="128">
        <f t="shared" si="13"/>
        <v>0</v>
      </c>
      <c r="AG67" s="129">
        <f t="shared" si="13"/>
        <v>0</v>
      </c>
      <c r="AH67" s="90">
        <f t="shared" si="14"/>
        <v>0</v>
      </c>
      <c r="AI67" s="91">
        <f t="shared" si="14"/>
        <v>0</v>
      </c>
    </row>
    <row r="68" spans="1:35" ht="13.8" x14ac:dyDescent="0.25">
      <c r="B68" s="10"/>
      <c r="C68" s="11"/>
      <c r="D68" s="10"/>
      <c r="E68" s="12"/>
      <c r="F68" s="13"/>
      <c r="G68" s="11"/>
      <c r="H68" s="104">
        <f t="shared" si="10"/>
        <v>0</v>
      </c>
      <c r="I68" s="105">
        <f t="shared" si="10"/>
        <v>0</v>
      </c>
      <c r="J68" s="10"/>
      <c r="K68" s="11"/>
      <c r="L68" s="10"/>
      <c r="M68" s="12"/>
      <c r="N68" s="13"/>
      <c r="O68" s="11"/>
      <c r="P68" s="112">
        <f t="shared" si="11"/>
        <v>0</v>
      </c>
      <c r="Q68" s="113">
        <f t="shared" si="11"/>
        <v>0</v>
      </c>
      <c r="R68" s="10"/>
      <c r="S68" s="11"/>
      <c r="T68" s="10"/>
      <c r="U68" s="12"/>
      <c r="V68" s="13"/>
      <c r="W68" s="11"/>
      <c r="X68" s="120">
        <f t="shared" si="12"/>
        <v>0</v>
      </c>
      <c r="Y68" s="121">
        <f t="shared" si="12"/>
        <v>0</v>
      </c>
      <c r="Z68" s="10"/>
      <c r="AA68" s="11"/>
      <c r="AB68" s="10"/>
      <c r="AC68" s="12"/>
      <c r="AD68" s="13"/>
      <c r="AE68" s="11"/>
      <c r="AF68" s="128">
        <f t="shared" si="13"/>
        <v>0</v>
      </c>
      <c r="AG68" s="129">
        <f t="shared" si="13"/>
        <v>0</v>
      </c>
      <c r="AH68" s="90">
        <f t="shared" si="14"/>
        <v>0</v>
      </c>
      <c r="AI68" s="91">
        <f t="shared" si="14"/>
        <v>0</v>
      </c>
    </row>
    <row r="69" spans="1:35" ht="13.8" x14ac:dyDescent="0.25">
      <c r="B69" s="10"/>
      <c r="C69" s="11"/>
      <c r="D69" s="10"/>
      <c r="E69" s="12"/>
      <c r="F69" s="13"/>
      <c r="G69" s="11"/>
      <c r="H69" s="104">
        <f t="shared" si="10"/>
        <v>0</v>
      </c>
      <c r="I69" s="105">
        <f t="shared" si="10"/>
        <v>0</v>
      </c>
      <c r="J69" s="10"/>
      <c r="K69" s="11"/>
      <c r="L69" s="10"/>
      <c r="M69" s="12"/>
      <c r="N69" s="13"/>
      <c r="O69" s="11"/>
      <c r="P69" s="112">
        <f t="shared" si="11"/>
        <v>0</v>
      </c>
      <c r="Q69" s="113">
        <f t="shared" si="11"/>
        <v>0</v>
      </c>
      <c r="R69" s="10"/>
      <c r="S69" s="11"/>
      <c r="T69" s="10"/>
      <c r="U69" s="12"/>
      <c r="V69" s="13"/>
      <c r="W69" s="11"/>
      <c r="X69" s="120">
        <f t="shared" si="12"/>
        <v>0</v>
      </c>
      <c r="Y69" s="121">
        <f t="shared" si="12"/>
        <v>0</v>
      </c>
      <c r="Z69" s="10"/>
      <c r="AA69" s="11"/>
      <c r="AB69" s="10"/>
      <c r="AC69" s="12"/>
      <c r="AD69" s="13"/>
      <c r="AE69" s="11"/>
      <c r="AF69" s="128">
        <f t="shared" si="13"/>
        <v>0</v>
      </c>
      <c r="AG69" s="129">
        <f t="shared" si="13"/>
        <v>0</v>
      </c>
      <c r="AH69" s="90">
        <f t="shared" si="14"/>
        <v>0</v>
      </c>
      <c r="AI69" s="91">
        <f t="shared" si="14"/>
        <v>0</v>
      </c>
    </row>
    <row r="70" spans="1:35" ht="13.8" x14ac:dyDescent="0.25">
      <c r="B70" s="10"/>
      <c r="C70" s="11"/>
      <c r="D70" s="10"/>
      <c r="E70" s="12"/>
      <c r="F70" s="13"/>
      <c r="G70" s="11"/>
      <c r="H70" s="104">
        <f t="shared" si="10"/>
        <v>0</v>
      </c>
      <c r="I70" s="105">
        <f t="shared" si="10"/>
        <v>0</v>
      </c>
      <c r="J70" s="10"/>
      <c r="K70" s="11"/>
      <c r="L70" s="10"/>
      <c r="M70" s="12"/>
      <c r="N70" s="13"/>
      <c r="O70" s="11"/>
      <c r="P70" s="112">
        <f t="shared" si="11"/>
        <v>0</v>
      </c>
      <c r="Q70" s="113">
        <f t="shared" si="11"/>
        <v>0</v>
      </c>
      <c r="R70" s="10"/>
      <c r="S70" s="11"/>
      <c r="T70" s="10"/>
      <c r="U70" s="12"/>
      <c r="V70" s="13"/>
      <c r="W70" s="11"/>
      <c r="X70" s="120">
        <f t="shared" si="12"/>
        <v>0</v>
      </c>
      <c r="Y70" s="121">
        <f t="shared" si="12"/>
        <v>0</v>
      </c>
      <c r="Z70" s="10"/>
      <c r="AA70" s="11"/>
      <c r="AB70" s="10"/>
      <c r="AC70" s="12"/>
      <c r="AD70" s="13"/>
      <c r="AE70" s="11"/>
      <c r="AF70" s="128">
        <f t="shared" si="13"/>
        <v>0</v>
      </c>
      <c r="AG70" s="129">
        <f t="shared" si="13"/>
        <v>0</v>
      </c>
      <c r="AH70" s="90">
        <f t="shared" si="14"/>
        <v>0</v>
      </c>
      <c r="AI70" s="91">
        <f t="shared" si="14"/>
        <v>0</v>
      </c>
    </row>
    <row r="71" spans="1:35" ht="13.8" x14ac:dyDescent="0.25">
      <c r="B71" s="10"/>
      <c r="C71" s="11"/>
      <c r="D71" s="10"/>
      <c r="E71" s="12"/>
      <c r="F71" s="13"/>
      <c r="G71" s="11"/>
      <c r="H71" s="104">
        <f t="shared" si="10"/>
        <v>0</v>
      </c>
      <c r="I71" s="105">
        <f t="shared" si="10"/>
        <v>0</v>
      </c>
      <c r="J71" s="10"/>
      <c r="K71" s="11"/>
      <c r="L71" s="10"/>
      <c r="M71" s="12"/>
      <c r="N71" s="13"/>
      <c r="O71" s="11"/>
      <c r="P71" s="112">
        <f t="shared" si="11"/>
        <v>0</v>
      </c>
      <c r="Q71" s="113">
        <f t="shared" si="11"/>
        <v>0</v>
      </c>
      <c r="R71" s="10"/>
      <c r="S71" s="11"/>
      <c r="T71" s="10"/>
      <c r="U71" s="12"/>
      <c r="V71" s="13"/>
      <c r="W71" s="11"/>
      <c r="X71" s="120">
        <f t="shared" si="12"/>
        <v>0</v>
      </c>
      <c r="Y71" s="121">
        <f t="shared" si="12"/>
        <v>0</v>
      </c>
      <c r="Z71" s="10"/>
      <c r="AA71" s="11"/>
      <c r="AB71" s="10"/>
      <c r="AC71" s="12"/>
      <c r="AD71" s="13"/>
      <c r="AE71" s="11"/>
      <c r="AF71" s="128">
        <f t="shared" si="13"/>
        <v>0</v>
      </c>
      <c r="AG71" s="129">
        <f t="shared" si="13"/>
        <v>0</v>
      </c>
      <c r="AH71" s="90">
        <f t="shared" si="14"/>
        <v>0</v>
      </c>
      <c r="AI71" s="91">
        <f t="shared" si="14"/>
        <v>0</v>
      </c>
    </row>
    <row r="72" spans="1:35" ht="13.8" x14ac:dyDescent="0.25">
      <c r="B72" s="10"/>
      <c r="C72" s="11"/>
      <c r="D72" s="10"/>
      <c r="E72" s="12"/>
      <c r="F72" s="13"/>
      <c r="G72" s="11"/>
      <c r="H72" s="104">
        <f t="shared" si="10"/>
        <v>0</v>
      </c>
      <c r="I72" s="105">
        <f t="shared" si="10"/>
        <v>0</v>
      </c>
      <c r="J72" s="10"/>
      <c r="K72" s="11"/>
      <c r="L72" s="10"/>
      <c r="M72" s="12"/>
      <c r="N72" s="13"/>
      <c r="O72" s="11"/>
      <c r="P72" s="112">
        <f t="shared" si="11"/>
        <v>0</v>
      </c>
      <c r="Q72" s="113">
        <f t="shared" si="11"/>
        <v>0</v>
      </c>
      <c r="R72" s="10"/>
      <c r="S72" s="11"/>
      <c r="T72" s="10"/>
      <c r="U72" s="12"/>
      <c r="V72" s="13"/>
      <c r="W72" s="11"/>
      <c r="X72" s="120">
        <f t="shared" si="12"/>
        <v>0</v>
      </c>
      <c r="Y72" s="121">
        <f t="shared" si="12"/>
        <v>0</v>
      </c>
      <c r="Z72" s="10"/>
      <c r="AA72" s="11"/>
      <c r="AB72" s="10"/>
      <c r="AC72" s="12"/>
      <c r="AD72" s="13"/>
      <c r="AE72" s="11"/>
      <c r="AF72" s="128">
        <f t="shared" si="13"/>
        <v>0</v>
      </c>
      <c r="AG72" s="129">
        <f t="shared" si="13"/>
        <v>0</v>
      </c>
      <c r="AH72" s="90">
        <f t="shared" si="14"/>
        <v>0</v>
      </c>
      <c r="AI72" s="91">
        <f t="shared" si="14"/>
        <v>0</v>
      </c>
    </row>
    <row r="73" spans="1:35" ht="13.8" x14ac:dyDescent="0.25">
      <c r="B73" s="10"/>
      <c r="C73" s="11"/>
      <c r="D73" s="10"/>
      <c r="E73" s="12"/>
      <c r="F73" s="13"/>
      <c r="G73" s="11"/>
      <c r="H73" s="104">
        <f t="shared" si="10"/>
        <v>0</v>
      </c>
      <c r="I73" s="105">
        <f t="shared" si="10"/>
        <v>0</v>
      </c>
      <c r="J73" s="10"/>
      <c r="K73" s="11"/>
      <c r="L73" s="10"/>
      <c r="M73" s="12"/>
      <c r="N73" s="13"/>
      <c r="O73" s="11"/>
      <c r="P73" s="112">
        <f t="shared" si="11"/>
        <v>0</v>
      </c>
      <c r="Q73" s="113">
        <f t="shared" si="11"/>
        <v>0</v>
      </c>
      <c r="R73" s="10"/>
      <c r="S73" s="11"/>
      <c r="T73" s="10"/>
      <c r="U73" s="12"/>
      <c r="V73" s="13"/>
      <c r="W73" s="11"/>
      <c r="X73" s="120">
        <f t="shared" si="12"/>
        <v>0</v>
      </c>
      <c r="Y73" s="121">
        <f t="shared" si="12"/>
        <v>0</v>
      </c>
      <c r="Z73" s="10"/>
      <c r="AA73" s="11"/>
      <c r="AB73" s="10"/>
      <c r="AC73" s="12"/>
      <c r="AD73" s="13"/>
      <c r="AE73" s="11"/>
      <c r="AF73" s="128">
        <f t="shared" si="13"/>
        <v>0</v>
      </c>
      <c r="AG73" s="129">
        <f t="shared" si="13"/>
        <v>0</v>
      </c>
      <c r="AH73" s="90">
        <f t="shared" si="14"/>
        <v>0</v>
      </c>
      <c r="AI73" s="91">
        <f t="shared" si="14"/>
        <v>0</v>
      </c>
    </row>
    <row r="74" spans="1:35" ht="13.8" x14ac:dyDescent="0.25">
      <c r="B74" s="10"/>
      <c r="C74" s="11"/>
      <c r="D74" s="10"/>
      <c r="E74" s="12"/>
      <c r="F74" s="13"/>
      <c r="G74" s="11"/>
      <c r="H74" s="104">
        <f t="shared" si="10"/>
        <v>0</v>
      </c>
      <c r="I74" s="105">
        <f t="shared" si="10"/>
        <v>0</v>
      </c>
      <c r="J74" s="10"/>
      <c r="K74" s="11"/>
      <c r="L74" s="10"/>
      <c r="M74" s="12"/>
      <c r="N74" s="13"/>
      <c r="O74" s="11"/>
      <c r="P74" s="112">
        <f t="shared" si="11"/>
        <v>0</v>
      </c>
      <c r="Q74" s="113">
        <f t="shared" si="11"/>
        <v>0</v>
      </c>
      <c r="R74" s="10"/>
      <c r="S74" s="11"/>
      <c r="T74" s="10"/>
      <c r="U74" s="12"/>
      <c r="V74" s="13"/>
      <c r="W74" s="11"/>
      <c r="X74" s="120">
        <f t="shared" si="12"/>
        <v>0</v>
      </c>
      <c r="Y74" s="121">
        <f t="shared" si="12"/>
        <v>0</v>
      </c>
      <c r="Z74" s="10"/>
      <c r="AA74" s="11"/>
      <c r="AB74" s="10"/>
      <c r="AC74" s="12"/>
      <c r="AD74" s="13"/>
      <c r="AE74" s="11"/>
      <c r="AF74" s="128">
        <f t="shared" si="13"/>
        <v>0</v>
      </c>
      <c r="AG74" s="129">
        <f t="shared" si="13"/>
        <v>0</v>
      </c>
      <c r="AH74" s="90">
        <f t="shared" si="14"/>
        <v>0</v>
      </c>
      <c r="AI74" s="91">
        <f t="shared" si="14"/>
        <v>0</v>
      </c>
    </row>
    <row r="75" spans="1:35" ht="13.8" x14ac:dyDescent="0.25">
      <c r="B75" s="10"/>
      <c r="C75" s="11"/>
      <c r="D75" s="10"/>
      <c r="E75" s="12"/>
      <c r="F75" s="13"/>
      <c r="G75" s="11"/>
      <c r="H75" s="104">
        <f t="shared" si="10"/>
        <v>0</v>
      </c>
      <c r="I75" s="105">
        <f t="shared" si="10"/>
        <v>0</v>
      </c>
      <c r="J75" s="10"/>
      <c r="K75" s="11"/>
      <c r="L75" s="10"/>
      <c r="M75" s="12"/>
      <c r="N75" s="13"/>
      <c r="O75" s="11"/>
      <c r="P75" s="112">
        <f t="shared" si="11"/>
        <v>0</v>
      </c>
      <c r="Q75" s="113">
        <f t="shared" si="11"/>
        <v>0</v>
      </c>
      <c r="R75" s="10"/>
      <c r="S75" s="11"/>
      <c r="T75" s="10"/>
      <c r="U75" s="12"/>
      <c r="V75" s="13"/>
      <c r="W75" s="11"/>
      <c r="X75" s="120">
        <f t="shared" si="12"/>
        <v>0</v>
      </c>
      <c r="Y75" s="121">
        <f t="shared" si="12"/>
        <v>0</v>
      </c>
      <c r="Z75" s="10"/>
      <c r="AA75" s="11"/>
      <c r="AB75" s="10"/>
      <c r="AC75" s="12"/>
      <c r="AD75" s="13"/>
      <c r="AE75" s="11"/>
      <c r="AF75" s="128">
        <f t="shared" si="13"/>
        <v>0</v>
      </c>
      <c r="AG75" s="129">
        <f t="shared" si="13"/>
        <v>0</v>
      </c>
      <c r="AH75" s="90">
        <f t="shared" si="14"/>
        <v>0</v>
      </c>
      <c r="AI75" s="91">
        <f t="shared" si="14"/>
        <v>0</v>
      </c>
    </row>
    <row r="76" spans="1:35" ht="14.4" thickBot="1" x14ac:dyDescent="0.3">
      <c r="B76" s="14"/>
      <c r="C76" s="15"/>
      <c r="D76" s="14"/>
      <c r="E76" s="16"/>
      <c r="F76" s="17"/>
      <c r="G76" s="15"/>
      <c r="H76" s="106">
        <f t="shared" si="10"/>
        <v>0</v>
      </c>
      <c r="I76" s="107">
        <f t="shared" si="10"/>
        <v>0</v>
      </c>
      <c r="J76" s="14"/>
      <c r="K76" s="15"/>
      <c r="L76" s="14"/>
      <c r="M76" s="16"/>
      <c r="N76" s="17"/>
      <c r="O76" s="15"/>
      <c r="P76" s="114">
        <f t="shared" si="11"/>
        <v>0</v>
      </c>
      <c r="Q76" s="115">
        <f t="shared" si="11"/>
        <v>0</v>
      </c>
      <c r="R76" s="14"/>
      <c r="S76" s="15"/>
      <c r="T76" s="14"/>
      <c r="U76" s="16"/>
      <c r="V76" s="17"/>
      <c r="W76" s="15"/>
      <c r="X76" s="122">
        <f t="shared" si="12"/>
        <v>0</v>
      </c>
      <c r="Y76" s="123">
        <f t="shared" si="12"/>
        <v>0</v>
      </c>
      <c r="Z76" s="14"/>
      <c r="AA76" s="15"/>
      <c r="AB76" s="14"/>
      <c r="AC76" s="16"/>
      <c r="AD76" s="17"/>
      <c r="AE76" s="15"/>
      <c r="AF76" s="130">
        <f t="shared" si="13"/>
        <v>0</v>
      </c>
      <c r="AG76" s="131">
        <f t="shared" si="13"/>
        <v>0</v>
      </c>
      <c r="AH76" s="92">
        <f t="shared" si="14"/>
        <v>0</v>
      </c>
      <c r="AI76" s="93">
        <f t="shared" si="14"/>
        <v>0</v>
      </c>
    </row>
    <row r="77" spans="1:35" s="99" customFormat="1" ht="14.4" thickBot="1" x14ac:dyDescent="0.3">
      <c r="A77" s="96" t="s">
        <v>20</v>
      </c>
      <c r="B77" s="97">
        <f>SUM(B5:B76)</f>
        <v>31</v>
      </c>
      <c r="C77" s="97">
        <f t="shared" ref="C77:AI77" si="15">SUM(C5:C76)</f>
        <v>48</v>
      </c>
      <c r="D77" s="97">
        <f t="shared" si="15"/>
        <v>30</v>
      </c>
      <c r="E77" s="97">
        <f t="shared" si="15"/>
        <v>49</v>
      </c>
      <c r="F77" s="97">
        <f t="shared" si="15"/>
        <v>48</v>
      </c>
      <c r="G77" s="97">
        <f t="shared" si="15"/>
        <v>78</v>
      </c>
      <c r="H77" s="173">
        <f t="shared" si="15"/>
        <v>109</v>
      </c>
      <c r="I77" s="173">
        <f t="shared" si="15"/>
        <v>175</v>
      </c>
      <c r="J77" s="97">
        <f t="shared" si="15"/>
        <v>30</v>
      </c>
      <c r="K77" s="97">
        <f t="shared" si="15"/>
        <v>54</v>
      </c>
      <c r="L77" s="97">
        <f t="shared" si="15"/>
        <v>35</v>
      </c>
      <c r="M77" s="97">
        <f t="shared" si="15"/>
        <v>62</v>
      </c>
      <c r="N77" s="97">
        <f t="shared" si="15"/>
        <v>28</v>
      </c>
      <c r="O77" s="97">
        <f t="shared" si="15"/>
        <v>35</v>
      </c>
      <c r="P77" s="172">
        <f t="shared" si="15"/>
        <v>93</v>
      </c>
      <c r="Q77" s="172">
        <f t="shared" si="15"/>
        <v>151</v>
      </c>
      <c r="R77" s="97">
        <f t="shared" si="15"/>
        <v>0</v>
      </c>
      <c r="S77" s="97">
        <f t="shared" si="15"/>
        <v>0</v>
      </c>
      <c r="T77" s="97">
        <f t="shared" si="15"/>
        <v>0</v>
      </c>
      <c r="U77" s="97">
        <f t="shared" si="15"/>
        <v>0</v>
      </c>
      <c r="V77" s="97">
        <f t="shared" si="15"/>
        <v>0</v>
      </c>
      <c r="W77" s="97">
        <f t="shared" si="15"/>
        <v>0</v>
      </c>
      <c r="X77" s="174">
        <f t="shared" si="15"/>
        <v>0</v>
      </c>
      <c r="Y77" s="174">
        <f t="shared" si="15"/>
        <v>0</v>
      </c>
      <c r="Z77" s="97">
        <f t="shared" si="15"/>
        <v>0</v>
      </c>
      <c r="AA77" s="97">
        <f t="shared" si="15"/>
        <v>0</v>
      </c>
      <c r="AB77" s="97">
        <f t="shared" si="15"/>
        <v>0</v>
      </c>
      <c r="AC77" s="97">
        <f t="shared" si="15"/>
        <v>0</v>
      </c>
      <c r="AD77" s="97">
        <f t="shared" si="15"/>
        <v>0</v>
      </c>
      <c r="AE77" s="97">
        <f t="shared" si="15"/>
        <v>0</v>
      </c>
      <c r="AF77" s="175">
        <f t="shared" si="15"/>
        <v>0</v>
      </c>
      <c r="AG77" s="175">
        <f t="shared" si="15"/>
        <v>0</v>
      </c>
      <c r="AH77" s="98">
        <f t="shared" si="15"/>
        <v>202</v>
      </c>
      <c r="AI77" s="98">
        <f t="shared" si="15"/>
        <v>326</v>
      </c>
    </row>
  </sheetData>
  <mergeCells count="18">
    <mergeCell ref="X3:Y3"/>
    <mergeCell ref="Z3:AA3"/>
    <mergeCell ref="AB3:AC3"/>
    <mergeCell ref="AD3:AE3"/>
    <mergeCell ref="A1:AI1"/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AF3:AG3"/>
    <mergeCell ref="AH3:AI3"/>
    <mergeCell ref="T3:U3"/>
    <mergeCell ref="V3:W3"/>
  </mergeCells>
  <phoneticPr fontId="8" type="noConversion"/>
  <pageMargins left="0.25" right="0.25" top="0.75" bottom="0.75" header="0.3" footer="0.3"/>
  <pageSetup paperSize="9" scale="77" orientation="landscape" horizontalDpi="0" verticalDpi="0"/>
  <colBreaks count="2" manualBreakCount="2">
    <brk id="17" max="1048575" man="1"/>
    <brk id="3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Countywide Performance</vt:lpstr>
      <vt:lpstr>Blaby</vt:lpstr>
      <vt:lpstr>Charnwood</vt:lpstr>
      <vt:lpstr>Harborough</vt:lpstr>
      <vt:lpstr>Hinckley</vt:lpstr>
      <vt:lpstr>Melton</vt:lpstr>
      <vt:lpstr>NWL</vt:lpstr>
      <vt:lpstr>Oadby &amp; Wigston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 Chouhan</dc:creator>
  <cp:lastModifiedBy>Laura A Barton</cp:lastModifiedBy>
  <dcterms:created xsi:type="dcterms:W3CDTF">2016-07-06T11:25:38Z</dcterms:created>
  <dcterms:modified xsi:type="dcterms:W3CDTF">2016-11-30T16:05:33Z</dcterms:modified>
</cp:coreProperties>
</file>